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<sst xmlns="http://schemas.openxmlformats.org/spreadsheetml/2006/main" count="89" uniqueCount="74">
  <si>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</si>
  <si>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</si>
  <si>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</si>
  <si>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</si>
  <si>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</si>
  <si>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</si>
  <si>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</si>
  <si>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</si>
  <si>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</si>
  <si>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</si>
  <si>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</si>
  <si>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</si>
  <si>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</si>
  <si>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</si>
  <si>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</si>
  <si>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</si>
  <si>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</si>
  <si>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</si>
  <si>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</si>
  <si>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</si>
  <si>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</si>
  <si>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</si>
  <si>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</si>
  <si>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</si>
  <si>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</si>
  <si>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</si>
  <si>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</si>
  <si>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</si>
  <si>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</si>
  <si>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</si>
  <si>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</si>
  <si>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</si>
  <si>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</si>
  <si>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</si>
  <si>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</si>
  <si>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</si>
  <si>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</si>
  <si>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</si>
  <si>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</si>
  <si>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</si>
  <si>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</si>
  <si>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</si>
  <si>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</si>
  <si>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</si>
  <si>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</si>
  <si>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</si>
  <si>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</si>
  <si>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</si>
  <si>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</si>
  <si>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</si>
  <si>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</si>
  <si>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</si>
  <si>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</si>
  <si>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</si>
  <si>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</si>
  <si>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</si>
  <si>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</si>
  <si>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</si>
  <si>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ЕЛАНА ФОНД ЗА ЗЕМЕДЕЛСКА ЗЕМЯ</t>
  </si>
  <si>
    <t>Георги Малинов</t>
  </si>
  <si>
    <t>efzz@elana.net</t>
  </si>
  <si>
    <t>efzz.elana.net</t>
  </si>
  <si>
    <t>Елена Тодорова</t>
  </si>
  <si>
    <t>Финансов резултат на ЕЛАНА ФОНД ЗА ЗЕМЕДЕЛСКА ЗЕМЯ АДСИЦ за периода: 01.01.2020 - 31.12.2020 г.</t>
  </si>
  <si>
    <t>175085923</t>
  </si>
  <si>
    <t>ГЕОРГИ МАЛИНОВ</t>
  </si>
  <si>
    <t>ИЗПЪЛНИТЕЛЕН ДИРЕКТОР</t>
  </si>
  <si>
    <t>СОФИЯ, УЛ. КУЗМАН ШАПКАРЕВ №4</t>
  </si>
  <si>
    <t>02/8100019; 02/8100092</t>
  </si>
  <si>
    <t>www.infostock.bg</t>
  </si>
  <si>
    <t>ЕЛЕНА ТОДОРОВА</t>
  </si>
  <si>
    <t>ГЛАВЕН СЧЕТОВОДИТЕЛ</t>
  </si>
  <si>
    <t>СОФИЯ,УЛ.ЛЪЧЕЗАР СТАНЧЕВ №5 СОФАРМА БИЗНЕС ТАУЪРС, СГРАДА Б, ЕТ.12</t>
  </si>
  <si>
    <t>не е приложимо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</si>
</sst>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[$-F800]dddd\,\ mmmm\ dd\,\ yyyy"/>
    <numFmt numFmtId="166" formatCode="[$-402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65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6" fillId="34" borderId="10" xfId="0" applyNumberFormat="1" applyFont="1" applyFill="1" applyBorder="1" applyAlignment="1" applyProtection="1">
      <alignment horizontal="right" vertical="center"/>
      <protection locked="0"/>
    </xf>
    <xf numFmtId="8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14" fontId="49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2\private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4" t="s">
        <v>49</v>
      </c>
      <c r="B1" s="44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43831</v>
      </c>
    </row>
    <row r="8" spans="1:2" ht="15.75">
      <c r="A8" s="22" t="s">
        <v>33</v>
      </c>
      <c r="B8" s="34">
        <v>44196</v>
      </c>
    </row>
    <row r="9" spans="1:2" ht="15.75">
      <c r="A9" s="22" t="s">
        <v>28</v>
      </c>
      <c r="B9" s="34">
        <v>44280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64</v>
      </c>
    </row>
    <row r="15" spans="1:2" ht="15.75">
      <c r="A15" s="22" t="s">
        <v>30</v>
      </c>
      <c r="B15" s="27" t="s">
        <v>65</v>
      </c>
    </row>
    <row r="16" spans="1:2" ht="15.75">
      <c r="A16" s="22" t="s">
        <v>38</v>
      </c>
      <c r="B16" s="27" t="s">
        <v>66</v>
      </c>
    </row>
    <row r="17" spans="1:2" ht="15.75">
      <c r="A17" s="22" t="s">
        <v>39</v>
      </c>
      <c r="B17" s="27" t="s">
        <v>67</v>
      </c>
    </row>
    <row r="18" spans="1:2" ht="31.5">
      <c r="A18" s="22" t="s">
        <v>40</v>
      </c>
      <c r="B18" s="27" t="s">
        <v>72</v>
      </c>
    </row>
    <row r="19" spans="1:2" ht="15.75">
      <c r="A19" s="28" t="s">
        <v>41</v>
      </c>
      <c r="B19" s="29" t="s">
        <v>68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60</v>
      </c>
    </row>
    <row r="22" spans="1:2" ht="15.75">
      <c r="A22" s="28" t="s">
        <v>44</v>
      </c>
      <c r="B22" s="31" t="s">
        <v>61</v>
      </c>
    </row>
    <row r="23" spans="1:2" ht="15.75">
      <c r="A23" s="22" t="s">
        <v>45</v>
      </c>
      <c r="B23" s="32" t="s">
        <v>69</v>
      </c>
    </row>
    <row r="24" spans="1:2" ht="15.75">
      <c r="A24" s="28" t="s">
        <v>46</v>
      </c>
      <c r="B24" s="29" t="s">
        <v>70</v>
      </c>
    </row>
    <row r="25" spans="1:2" ht="15.75">
      <c r="A25" s="28" t="s">
        <v>47</v>
      </c>
      <c r="B25" s="29" t="s">
        <v>71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6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4" t="s">
        <v>49</v>
      </c>
      <c r="C1" s="44"/>
      <c r="D1" s="44"/>
    </row>
    <row r="2" ht="16.5" thickBot="1">
      <c r="B2"/>
    </row>
    <row r="3" spans="2:4" ht="32.25" thickBot="1">
      <c r="B3" s="39" t="s">
        <v>0</v>
      </c>
      <c r="C3" s="37" t="s">
        <v>63</v>
      </c>
      <c r="D3" s="38" t="s">
        <v>12</v>
      </c>
    </row>
    <row r="4" spans="2:4" ht="15.75">
      <c r="B4" s="1"/>
      <c r="C4" s="2" t="s">
        <v>1</v>
      </c>
      <c r="D4" s="35">
        <v>62457.33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/>
    </row>
    <row r="8" spans="2:4" ht="15.75">
      <c r="B8" s="3"/>
      <c r="C8" s="10" t="s">
        <v>4</v>
      </c>
      <c r="D8" s="36">
        <v>-57710.68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/>
    </row>
    <row r="11" spans="2:4" ht="15.75">
      <c r="B11" s="3"/>
      <c r="C11" s="10" t="s">
        <v>4</v>
      </c>
      <c r="D11" s="36">
        <v>-39555.9</v>
      </c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>
        <v>200000</v>
      </c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>
        <v>-160444.1</v>
      </c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 ht="15.75">
      <c r="B31" s="3"/>
      <c r="C31" s="6" t="s">
        <v>22</v>
      </c>
      <c r="D31" s="13">
        <f>D4+D5+D7+D8+D10+D11+D14+D15+D17+D18+D20+D21+D24+D25+D27+D28+D29+D30</f>
        <v>4746.649999999994</v>
      </c>
    </row>
    <row r="32" spans="2:4" ht="45.75" customHeight="1">
      <c r="B32" s="3"/>
      <c r="C32" s="5" t="s">
        <v>51</v>
      </c>
      <c r="D32" s="14">
        <f>D31*90%</f>
        <v>4271.984999999995</v>
      </c>
    </row>
    <row r="33" spans="2:4" ht="31.5">
      <c r="B33" s="5"/>
      <c r="C33" s="4" t="s">
        <v>26</v>
      </c>
      <c r="D33" s="36">
        <v>9035158.11</v>
      </c>
    </row>
    <row r="34" spans="2:4" ht="47.25">
      <c r="B34" s="5"/>
      <c r="C34" s="4" t="s">
        <v>27</v>
      </c>
      <c r="D34" s="36">
        <v>8962885</v>
      </c>
    </row>
    <row r="35" spans="2:4" ht="144.75" customHeight="1">
      <c r="B35" s="5" t="s">
        <v>52</v>
      </c>
      <c r="C35" s="4" t="s">
        <v>54</v>
      </c>
      <c r="D35" s="36" t="s">
        <v>73</v>
      </c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5" t="s">
        <v>57</v>
      </c>
      <c r="C40" s="45"/>
      <c r="D40" s="45"/>
      <c r="E40" s="45"/>
    </row>
    <row r="41" spans="2:4" ht="15.75">
      <c r="B41" s="40"/>
      <c r="C41" s="40"/>
      <c r="D41" s="40"/>
    </row>
    <row r="42" spans="2:3" ht="15.75">
      <c r="B42" s="15" t="s">
        <v>28</v>
      </c>
      <c r="C42" s="43">
        <v>44281</v>
      </c>
    </row>
    <row r="43" spans="2:3" ht="15.75">
      <c r="B43" s="15"/>
      <c r="C43" s="40"/>
    </row>
    <row r="44" spans="2:3" ht="15.75">
      <c r="B44" s="16" t="s">
        <v>29</v>
      </c>
      <c r="C44" s="40" t="s">
        <v>62</v>
      </c>
    </row>
    <row r="45" spans="2:3" ht="15.75">
      <c r="B45" s="16"/>
      <c r="C45" s="40"/>
    </row>
    <row r="46" spans="2:3" ht="15.75">
      <c r="B46" s="16" t="s">
        <v>30</v>
      </c>
      <c r="C46" s="40" t="s">
        <v>59</v>
      </c>
    </row>
  </sheetData>
  <sheetProtection password="CE28" sheet="1" objects="1" scenarios="1"/>
  <mergeCells count="2">
    <mergeCell ref="B1:D1"/>
    <mergeCell ref="B40:E40"/>
  </mergeCells>
  <printOptions horizontalCentered="1" verticalCentered="1"/>
  <pageMargins left="0.2362204724409449" right="0.2362204724409449" top="0.6692913385826772" bottom="0.2755905511811024" header="0.2362204724409449" footer="0.1574803149606299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.75">
      <c r="B2" s="42" t="s">
        <v>53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Gergana Kostadinova</dc:creator>
  <cp:keywords/>
  <dc:description/>
  <cp:lastModifiedBy>Gergana Kostadinova</cp:lastModifiedBy>
  <cp:lastPrinted>2021-03-31T06:38:17Z</cp:lastPrinted>
  <dcterms:created xsi:type="dcterms:W3CDTF">2021-03-17T13:25:50Z</dcterms:created>
  <dcterms:modified xsi:type="dcterms:W3CDTF">2021-03-31T11:42:12Z</dcterms:modified>
  <cp:category/>
  <cp:version/>
  <cp:contentType/>
  <cp:contentStatus/>
</cp:coreProperties>
</file>