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<sst xmlns="http://schemas.openxmlformats.org/spreadsheetml/2006/main" count="144" uniqueCount="89">
  <si>
    <t>Date of Financial Statement</t>
  </si>
  <si>
    <t>31/12/2004</t>
  </si>
  <si>
    <t>31/12/2005</t>
  </si>
  <si>
    <t>31/12/2006</t>
  </si>
  <si>
    <t>31/12/2007</t>
  </si>
  <si>
    <t>31/12/2008</t>
  </si>
  <si>
    <t xml:space="preserve">   REVENUES</t>
  </si>
  <si>
    <t>Operating expenses</t>
  </si>
  <si>
    <t/>
  </si>
  <si>
    <t xml:space="preserve">   Materials and energy</t>
  </si>
  <si>
    <t xml:space="preserve">   Compensation</t>
  </si>
  <si>
    <t xml:space="preserve">   Cost of hired services</t>
  </si>
  <si>
    <t xml:space="preserve">   Other operating expenses</t>
  </si>
  <si>
    <t xml:space="preserve">   Impairments / writedowns &amp; provisions</t>
  </si>
  <si>
    <t xml:space="preserve">      Total operating expenses
</t>
  </si>
  <si>
    <t>OPERATING INCOME (EBITDA)</t>
  </si>
  <si>
    <t xml:space="preserve">   Depreciation and amortization</t>
  </si>
  <si>
    <t>EBIT</t>
  </si>
  <si>
    <t>Financial income / expenses</t>
  </si>
  <si>
    <t xml:space="preserve">   Interest income / cost, net</t>
  </si>
  <si>
    <t xml:space="preserve">   FX gain / loss, net</t>
  </si>
  <si>
    <t xml:space="preserve">   Income / loss from investments, net</t>
  </si>
  <si>
    <t xml:space="preserve">   Other, net</t>
  </si>
  <si>
    <t xml:space="preserve">      Total financial income / expenses</t>
  </si>
  <si>
    <t xml:space="preserve">   Extraordinary items</t>
  </si>
  <si>
    <t xml:space="preserve">   Income / loss from associates</t>
  </si>
  <si>
    <t>INCOME  BEFORE TAXATION</t>
  </si>
  <si>
    <t xml:space="preserve">   Tax expenses</t>
  </si>
  <si>
    <t xml:space="preserve">   Minority interest</t>
  </si>
  <si>
    <t>NET INCOME</t>
  </si>
  <si>
    <t>ASSETS</t>
  </si>
  <si>
    <t>Current assets</t>
  </si>
  <si>
    <t xml:space="preserve">   Inventories</t>
  </si>
  <si>
    <t xml:space="preserve">   ST investments in securities</t>
  </si>
  <si>
    <t xml:space="preserve">   Receivables</t>
  </si>
  <si>
    <t xml:space="preserve">   Prepayments</t>
  </si>
  <si>
    <t xml:space="preserve">   Cash and cash equivalents</t>
  </si>
  <si>
    <t xml:space="preserve">      Total currents assets</t>
  </si>
  <si>
    <t>Non-currents assets</t>
  </si>
  <si>
    <t xml:space="preserve">   Property, plant and equipment</t>
  </si>
  <si>
    <t xml:space="preserve">   Intangibles</t>
  </si>
  <si>
    <t xml:space="preserve">   LT investments in securities</t>
  </si>
  <si>
    <t xml:space="preserve">   Long-term receivables</t>
  </si>
  <si>
    <t xml:space="preserve">   Goodwill</t>
  </si>
  <si>
    <t xml:space="preserve">   Investment property</t>
  </si>
  <si>
    <t xml:space="preserve">   Other</t>
  </si>
  <si>
    <t xml:space="preserve">      Total non-currents assets</t>
  </si>
  <si>
    <t>TOTAL ASSETS</t>
  </si>
  <si>
    <t>LIABILITIES AND EQUITY</t>
  </si>
  <si>
    <t>Currents liabilities</t>
  </si>
  <si>
    <t xml:space="preserve">   Accounts payable</t>
  </si>
  <si>
    <t xml:space="preserve">   Short-term debt</t>
  </si>
  <si>
    <t xml:space="preserve">   ST accrued expenses</t>
  </si>
  <si>
    <t xml:space="preserve">   Other current liabilities</t>
  </si>
  <si>
    <t xml:space="preserve">      Total currents liabilities</t>
  </si>
  <si>
    <t>Long-term liabilities</t>
  </si>
  <si>
    <t xml:space="preserve">   LT accrued expenses</t>
  </si>
  <si>
    <t xml:space="preserve">   Long-term debt</t>
  </si>
  <si>
    <t xml:space="preserve">   Deferred taxes</t>
  </si>
  <si>
    <t xml:space="preserve">   Financing</t>
  </si>
  <si>
    <t xml:space="preserve">   Other long-term liabilities</t>
  </si>
  <si>
    <t xml:space="preserve">      Total long-term liabilities</t>
  </si>
  <si>
    <t>TOTAL LIABILITIES</t>
  </si>
  <si>
    <t>Health</t>
  </si>
  <si>
    <t>Minority interest</t>
  </si>
  <si>
    <t>Equity</t>
  </si>
  <si>
    <t xml:space="preserve">   Share capital</t>
  </si>
  <si>
    <t xml:space="preserve">   Reserves</t>
  </si>
  <si>
    <t xml:space="preserve">   Retained earnings (accumulated loss)</t>
  </si>
  <si>
    <t>TOTAL EQUITY</t>
  </si>
  <si>
    <t>TOTAL LIABILITIES AND EQUITY</t>
  </si>
  <si>
    <t>Q4 2007</t>
  </si>
  <si>
    <t xml:space="preserve">Q4 2008 </t>
  </si>
  <si>
    <t xml:space="preserve">% change </t>
  </si>
  <si>
    <t xml:space="preserve">BSE Ticker: 4BJ </t>
  </si>
  <si>
    <t>Bulgarska Roza-Sevtopolis AD</t>
  </si>
  <si>
    <t>ROA</t>
  </si>
  <si>
    <t>ROE</t>
  </si>
  <si>
    <t>EBIT margin</t>
  </si>
  <si>
    <t>Net income margin</t>
  </si>
  <si>
    <t>Debt/Assets</t>
  </si>
  <si>
    <t>No of shares outstanding</t>
  </si>
  <si>
    <t>Market Cap., BGN th</t>
  </si>
  <si>
    <t>P/E</t>
  </si>
  <si>
    <t>P/B</t>
  </si>
  <si>
    <t>P/S</t>
  </si>
  <si>
    <t>EV / EBITDA</t>
  </si>
  <si>
    <t>Last Price (03.02.2009)</t>
  </si>
  <si>
    <t xml:space="preserve">EBIT margin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</si>
</sst>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0000"/>
    <numFmt numFmtId="179" formatCode="0.0000"/>
    <numFmt numFmtId="180" formatCode="0.000"/>
    <numFmt numFmtId="181" formatCode="0.0"/>
  </numFmts>
  <fonts count="14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48"/>
      <name val="Arial"/>
      <family val="0"/>
    </font>
    <font>
      <b/>
      <sz val="8"/>
      <color indexed="48"/>
      <name val="Arial"/>
      <family val="0"/>
    </font>
    <font>
      <b/>
      <sz val="8"/>
      <color indexed="1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8"/>
      <color indexed="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8"/>
      <color indexed="21"/>
      <name val="Arial"/>
      <family val="0"/>
    </font>
    <font>
      <b/>
      <i/>
      <sz val="8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ill="1" applyBorder="1" applyAlignment="1">
      <alignment/>
    </xf>
    <xf numFmtId="0" fontId="2" fillId="3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3" fontId="1" fillId="4" borderId="2" xfId="0" applyNumberFormat="1" applyFill="1" applyBorder="1" applyAlignment="1">
      <alignment/>
    </xf>
    <xf numFmtId="0" fontId="2" fillId="4" borderId="2" xfId="0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0" fontId="1" fillId="4" borderId="2" xfId="0" applyFill="1" applyBorder="1" applyAlignment="1">
      <alignment/>
    </xf>
    <xf numFmtId="0" fontId="4" fillId="5" borderId="2" xfId="0" applyFont="1" applyFill="1" applyBorder="1" applyAlignment="1">
      <alignment/>
    </xf>
    <xf numFmtId="3" fontId="3" fillId="5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3" borderId="2" xfId="0" applyFont="1" applyFill="1" applyBorder="1" applyAlignment="1">
      <alignment horizontal="center"/>
    </xf>
    <xf numFmtId="172" fontId="0" fillId="0" borderId="0" xfId="22" applyNumberFormat="1" applyAlignment="1">
      <alignment/>
    </xf>
    <xf numFmtId="172" fontId="3" fillId="4" borderId="2" xfId="22" applyNumberFormat="1" applyFont="1" applyFill="1" applyBorder="1" applyAlignment="1">
      <alignment/>
    </xf>
    <xf numFmtId="172" fontId="1" fillId="4" borderId="2" xfId="22" applyNumberFormat="1" applyFill="1" applyBorder="1" applyAlignment="1">
      <alignment/>
    </xf>
    <xf numFmtId="172" fontId="2" fillId="4" borderId="2" xfId="22" applyNumberFormat="1" applyFont="1" applyFill="1" applyBorder="1" applyAlignment="1">
      <alignment/>
    </xf>
    <xf numFmtId="0" fontId="6" fillId="0" borderId="0" xfId="0" applyFont="1" applyAlignment="1">
      <alignment/>
    </xf>
    <xf numFmtId="49" fontId="2" fillId="3" borderId="3" xfId="21" applyNumberFormat="1" applyFont="1" applyFill="1" applyBorder="1">
      <alignment/>
      <protection/>
    </xf>
    <xf numFmtId="49" fontId="2" fillId="3" borderId="4" xfId="21" applyNumberFormat="1" applyFont="1" applyFill="1" applyBorder="1">
      <alignment/>
      <protection/>
    </xf>
    <xf numFmtId="49" fontId="2" fillId="3" borderId="5" xfId="21" applyNumberFormat="1" applyFont="1" applyFill="1" applyBorder="1">
      <alignment/>
      <protection/>
    </xf>
    <xf numFmtId="0" fontId="10" fillId="4" borderId="6" xfId="21" applyFont="1" applyFill="1" applyBorder="1">
      <alignment/>
      <protection/>
    </xf>
    <xf numFmtId="172" fontId="11" fillId="4" borderId="7" xfId="21" applyNumberFormat="1" applyFont="1" applyFill="1" applyBorder="1">
      <alignment/>
      <protection/>
    </xf>
    <xf numFmtId="172" fontId="11" fillId="4" borderId="8" xfId="21" applyNumberFormat="1" applyFont="1" applyFill="1" applyBorder="1">
      <alignment/>
      <protection/>
    </xf>
    <xf numFmtId="0" fontId="10" fillId="4" borderId="9" xfId="21" applyFont="1" applyFill="1" applyBorder="1">
      <alignment/>
      <protection/>
    </xf>
    <xf numFmtId="0" fontId="10" fillId="4" borderId="10" xfId="21" applyFont="1" applyFill="1" applyBorder="1">
      <alignment/>
      <protection/>
    </xf>
    <xf numFmtId="0" fontId="0" fillId="0" borderId="0" xfId="21">
      <alignment/>
      <protection/>
    </xf>
    <xf numFmtId="0" fontId="10" fillId="4" borderId="11" xfId="21" applyFont="1" applyFill="1" applyBorder="1">
      <alignment/>
      <protection/>
    </xf>
    <xf numFmtId="0" fontId="10" fillId="4" borderId="12" xfId="21" applyFont="1" applyFill="1" applyBorder="1">
      <alignment/>
      <protection/>
    </xf>
    <xf numFmtId="177" fontId="2" fillId="4" borderId="13" xfId="21" applyNumberFormat="1" applyFont="1" applyFill="1" applyBorder="1">
      <alignment/>
      <protection/>
    </xf>
    <xf numFmtId="3" fontId="2" fillId="4" borderId="13" xfId="21" applyNumberFormat="1" applyFont="1" applyFill="1" applyBorder="1">
      <alignment/>
      <protection/>
    </xf>
    <xf numFmtId="4" fontId="3" fillId="4" borderId="13" xfId="21" applyNumberFormat="1" applyFont="1" applyFill="1" applyBorder="1">
      <alignment/>
      <protection/>
    </xf>
    <xf numFmtId="0" fontId="10" fillId="4" borderId="14" xfId="21" applyFont="1" applyFill="1" applyBorder="1">
      <alignment/>
      <protection/>
    </xf>
    <xf numFmtId="4" fontId="3" fillId="4" borderId="15" xfId="21" applyNumberFormat="1" applyFont="1" applyFill="1" applyBorder="1">
      <alignment/>
      <protection/>
    </xf>
    <xf numFmtId="172" fontId="2" fillId="4" borderId="2" xfId="22" applyNumberFormat="1" applyFont="1" applyFill="1" applyBorder="1" applyAlignment="1">
      <alignment/>
    </xf>
    <xf numFmtId="172" fontId="3" fillId="4" borderId="0" xfId="22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172" fontId="2" fillId="4" borderId="0" xfId="22" applyNumberFormat="1" applyFont="1" applyFill="1" applyBorder="1" applyAlignment="1">
      <alignment/>
    </xf>
    <xf numFmtId="172" fontId="11" fillId="4" borderId="16" xfId="21" applyNumberFormat="1" applyFont="1" applyFill="1" applyBorder="1">
      <alignment/>
      <protection/>
    </xf>
    <xf numFmtId="172" fontId="11" fillId="4" borderId="17" xfId="21" applyNumberFormat="1" applyFont="1" applyFill="1" applyBorder="1">
      <alignment/>
      <protection/>
    </xf>
    <xf numFmtId="172" fontId="11" fillId="4" borderId="18" xfId="21" applyNumberFormat="1" applyFont="1" applyFill="1" applyBorder="1">
      <alignment/>
      <protection/>
    </xf>
    <xf numFmtId="172" fontId="11" fillId="4" borderId="19" xfId="21" applyNumberFormat="1" applyFont="1" applyFill="1" applyBorder="1">
      <alignment/>
      <protection/>
    </xf>
    <xf numFmtId="3" fontId="2" fillId="4" borderId="20" xfId="21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F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4941D"/>
      <rgbColor rgb="00800080"/>
      <rgbColor rgb="00008080"/>
      <rgbColor rgb="00BBD1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1E0B5"/>
      <rgbColor rgb="00FFFF80"/>
      <rgbColor rgb="0099CCFF"/>
      <rgbColor rgb="00FF99CC"/>
      <rgbColor rgb="00CC99FF"/>
      <rgbColor rgb="00FFCC99"/>
      <rgbColor rgb="000054E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23">
      <selection activeCell="N19" sqref="N19"/>
    </sheetView>
  </sheetViews>
  <sheetFormatPr defaultColWidth="9.140625" defaultRowHeight="12.75"/>
  <cols>
    <col min="1" max="1" width="30.00390625" style="0" customWidth="1" collapsed="1"/>
    <col min="2" max="9" width="8.421875" style="0" customWidth="1" collapsed="1"/>
    <col min="11" max="11" width="18.421875" style="0" customWidth="1"/>
  </cols>
  <sheetData>
    <row r="1" spans="1:10" ht="26.25" customHeight="1">
      <c r="A1" s="45" t="s">
        <v>75</v>
      </c>
      <c r="B1" s="46"/>
      <c r="C1" s="47"/>
      <c r="D1" s="47"/>
      <c r="E1" s="47"/>
      <c r="F1" s="47"/>
      <c r="J1" s="14"/>
    </row>
    <row r="2" ht="18.75" customHeight="1" thickBot="1">
      <c r="A2" s="18" t="s">
        <v>74</v>
      </c>
    </row>
    <row r="3" spans="1:15" ht="13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3" t="s">
        <v>71</v>
      </c>
      <c r="H3" s="13" t="s">
        <v>72</v>
      </c>
      <c r="I3" s="13" t="s">
        <v>73</v>
      </c>
      <c r="K3" s="19"/>
      <c r="L3" s="20" t="s">
        <v>2</v>
      </c>
      <c r="M3" s="20" t="s">
        <v>3</v>
      </c>
      <c r="N3" s="20" t="s">
        <v>4</v>
      </c>
      <c r="O3" s="21" t="s">
        <v>5</v>
      </c>
    </row>
    <row r="4" spans="1:15" ht="12.75">
      <c r="A4" s="3" t="s">
        <v>6</v>
      </c>
      <c r="B4" s="4">
        <v>6837</v>
      </c>
      <c r="C4" s="4">
        <v>13084</v>
      </c>
      <c r="D4" s="4">
        <v>11446</v>
      </c>
      <c r="E4" s="4">
        <v>13122</v>
      </c>
      <c r="F4" s="4">
        <v>12968</v>
      </c>
      <c r="G4" s="4">
        <v>3601</v>
      </c>
      <c r="H4" s="4">
        <v>3596</v>
      </c>
      <c r="I4" s="15">
        <f>F4/E4-1</f>
        <v>-0.011736015851242176</v>
      </c>
      <c r="J4" s="14"/>
      <c r="K4" s="22" t="s">
        <v>76</v>
      </c>
      <c r="L4" s="23">
        <v>0.2916566657970258</v>
      </c>
      <c r="M4" s="23">
        <v>0.11768458357944477</v>
      </c>
      <c r="N4" s="23">
        <v>0.08532236681907956</v>
      </c>
      <c r="O4" s="24">
        <v>0.018611704694285518</v>
      </c>
    </row>
    <row r="5" spans="1:15" ht="12.75">
      <c r="A5" s="5" t="s">
        <v>7</v>
      </c>
      <c r="B5" s="6" t="s">
        <v>8</v>
      </c>
      <c r="C5" s="6" t="s">
        <v>8</v>
      </c>
      <c r="D5" s="6" t="s">
        <v>8</v>
      </c>
      <c r="E5" s="6" t="s">
        <v>8</v>
      </c>
      <c r="F5" s="6" t="s">
        <v>8</v>
      </c>
      <c r="G5" s="6"/>
      <c r="H5" s="6"/>
      <c r="I5" s="16"/>
      <c r="J5" s="12"/>
      <c r="K5" s="22" t="s">
        <v>77</v>
      </c>
      <c r="L5" s="23">
        <v>-0.7652645861601085</v>
      </c>
      <c r="M5" s="23">
        <v>0.31563450780253216</v>
      </c>
      <c r="N5" s="23">
        <v>0.0903019538188277</v>
      </c>
      <c r="O5" s="24">
        <v>0.033501580786510624</v>
      </c>
    </row>
    <row r="6" spans="1:15" ht="12.75">
      <c r="A6" s="7" t="s">
        <v>9</v>
      </c>
      <c r="B6" s="8">
        <v>4546</v>
      </c>
      <c r="C6" s="8">
        <v>7287</v>
      </c>
      <c r="D6" s="8">
        <v>6767</v>
      </c>
      <c r="E6" s="8">
        <v>8040</v>
      </c>
      <c r="F6" s="8">
        <v>8277</v>
      </c>
      <c r="G6" s="8">
        <v>2072</v>
      </c>
      <c r="H6" s="8">
        <v>2482</v>
      </c>
      <c r="I6" s="17">
        <f aca="true" t="shared" si="0" ref="I6:I27">F6/E6-1</f>
        <v>0.02947761194029841</v>
      </c>
      <c r="J6" s="14"/>
      <c r="K6" s="25" t="s">
        <v>78</v>
      </c>
      <c r="L6" s="41">
        <v>0.25129929685111585</v>
      </c>
      <c r="M6" s="41">
        <v>0.15359077406954394</v>
      </c>
      <c r="N6" s="41">
        <v>0.13351623228166437</v>
      </c>
      <c r="O6" s="42">
        <v>0.03470080197409007</v>
      </c>
    </row>
    <row r="7" spans="1:15" ht="12.75">
      <c r="A7" s="7" t="s">
        <v>10</v>
      </c>
      <c r="B7" s="8">
        <v>1205</v>
      </c>
      <c r="C7" s="8">
        <v>1482</v>
      </c>
      <c r="D7" s="8">
        <v>1727</v>
      </c>
      <c r="E7" s="8">
        <v>2216</v>
      </c>
      <c r="F7" s="8">
        <v>2556</v>
      </c>
      <c r="G7" s="8">
        <v>715</v>
      </c>
      <c r="H7" s="8">
        <v>638</v>
      </c>
      <c r="I7" s="17">
        <f t="shared" si="0"/>
        <v>0.1534296028880866</v>
      </c>
      <c r="J7" s="14"/>
      <c r="K7" s="25" t="s">
        <v>79</v>
      </c>
      <c r="L7" s="41">
        <v>0.12931825129929686</v>
      </c>
      <c r="M7" s="41">
        <v>0.14048575921719378</v>
      </c>
      <c r="N7" s="41">
        <v>0.09686023472031703</v>
      </c>
      <c r="O7" s="42">
        <v>0.04657618753855645</v>
      </c>
    </row>
    <row r="8" spans="1:15" ht="13.5" thickBot="1">
      <c r="A8" s="7" t="s">
        <v>11</v>
      </c>
      <c r="B8" s="8">
        <v>360</v>
      </c>
      <c r="C8" s="8">
        <v>526</v>
      </c>
      <c r="D8" s="8">
        <v>667</v>
      </c>
      <c r="E8" s="8">
        <v>614</v>
      </c>
      <c r="F8" s="8">
        <v>931</v>
      </c>
      <c r="G8" s="8">
        <v>129</v>
      </c>
      <c r="H8" s="8">
        <v>326</v>
      </c>
      <c r="I8" s="17">
        <f t="shared" si="0"/>
        <v>0.5162866449511401</v>
      </c>
      <c r="J8" s="14"/>
      <c r="K8" s="26" t="s">
        <v>80</v>
      </c>
      <c r="L8" s="39">
        <v>1.0235507246376812</v>
      </c>
      <c r="M8" s="39">
        <v>0.3257649265799858</v>
      </c>
      <c r="N8" s="39">
        <v>0.17556506371500324</v>
      </c>
      <c r="O8" s="40">
        <v>0.16749171170352878</v>
      </c>
    </row>
    <row r="9" spans="1:13" ht="12.75">
      <c r="A9" s="7" t="s">
        <v>12</v>
      </c>
      <c r="B9" s="8">
        <v>2053</v>
      </c>
      <c r="C9" s="8">
        <v>159</v>
      </c>
      <c r="D9" s="8">
        <v>232</v>
      </c>
      <c r="E9" s="8">
        <v>30</v>
      </c>
      <c r="F9" s="8">
        <v>148</v>
      </c>
      <c r="G9" s="8">
        <v>-108</v>
      </c>
      <c r="H9" s="8">
        <v>-3</v>
      </c>
      <c r="I9" s="17">
        <f t="shared" si="0"/>
        <v>3.9333333333333336</v>
      </c>
      <c r="J9" s="14"/>
      <c r="K9" s="27"/>
      <c r="L9" s="27"/>
      <c r="M9" s="27"/>
    </row>
    <row r="10" spans="1:12" ht="12.75">
      <c r="A10" s="7" t="s">
        <v>13</v>
      </c>
      <c r="B10" s="8">
        <v>0</v>
      </c>
      <c r="C10" s="8">
        <v>71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17"/>
      <c r="J10" s="12"/>
      <c r="K10" s="28" t="s">
        <v>81</v>
      </c>
      <c r="L10" s="43">
        <v>12065424</v>
      </c>
    </row>
    <row r="11" spans="1:12" ht="12.75">
      <c r="A11" s="5" t="s">
        <v>14</v>
      </c>
      <c r="B11" s="4">
        <v>8164</v>
      </c>
      <c r="C11" s="4">
        <v>9525</v>
      </c>
      <c r="D11" s="4">
        <v>9393</v>
      </c>
      <c r="E11" s="4">
        <v>10900</v>
      </c>
      <c r="F11" s="4">
        <v>11912</v>
      </c>
      <c r="G11" s="4">
        <v>2808</v>
      </c>
      <c r="H11" s="4">
        <v>3443</v>
      </c>
      <c r="I11" s="15">
        <f t="shared" si="0"/>
        <v>0.09284403669724761</v>
      </c>
      <c r="J11" s="14"/>
      <c r="K11" s="29" t="s">
        <v>87</v>
      </c>
      <c r="L11" s="30">
        <v>0.555</v>
      </c>
    </row>
    <row r="12" spans="1:12" ht="12.75">
      <c r="A12" s="3" t="s">
        <v>15</v>
      </c>
      <c r="B12" s="4">
        <v>-1327</v>
      </c>
      <c r="C12" s="4">
        <v>3559</v>
      </c>
      <c r="D12" s="4">
        <v>2053</v>
      </c>
      <c r="E12" s="4">
        <v>2222</v>
      </c>
      <c r="F12" s="4">
        <v>1056</v>
      </c>
      <c r="G12" s="4">
        <v>793</v>
      </c>
      <c r="H12" s="4">
        <v>153</v>
      </c>
      <c r="I12" s="15">
        <f t="shared" si="0"/>
        <v>-0.5247524752475248</v>
      </c>
      <c r="J12" s="14"/>
      <c r="K12" s="29" t="s">
        <v>82</v>
      </c>
      <c r="L12" s="31">
        <v>6696.3103200000005</v>
      </c>
    </row>
    <row r="13" spans="1:12" ht="12.75">
      <c r="A13" s="7" t="s">
        <v>16</v>
      </c>
      <c r="B13" s="8">
        <v>285</v>
      </c>
      <c r="C13" s="8">
        <v>271</v>
      </c>
      <c r="D13" s="8">
        <v>295</v>
      </c>
      <c r="E13" s="8">
        <v>470</v>
      </c>
      <c r="F13" s="8">
        <v>606</v>
      </c>
      <c r="G13" s="8">
        <v>190</v>
      </c>
      <c r="H13" s="8">
        <v>126</v>
      </c>
      <c r="I13" s="17">
        <f t="shared" si="0"/>
        <v>0.28936170212765955</v>
      </c>
      <c r="J13" s="12"/>
      <c r="K13" s="29"/>
      <c r="L13" s="31"/>
    </row>
    <row r="14" spans="1:13" ht="12.75">
      <c r="A14" s="3" t="s">
        <v>17</v>
      </c>
      <c r="B14" s="4">
        <v>-1612</v>
      </c>
      <c r="C14" s="4">
        <v>3288</v>
      </c>
      <c r="D14" s="4">
        <v>1758</v>
      </c>
      <c r="E14" s="4">
        <v>1752</v>
      </c>
      <c r="F14" s="4">
        <v>450</v>
      </c>
      <c r="G14" s="4">
        <v>603</v>
      </c>
      <c r="H14" s="4">
        <v>27</v>
      </c>
      <c r="I14" s="15">
        <f t="shared" si="0"/>
        <v>-0.7431506849315068</v>
      </c>
      <c r="J14" s="14"/>
      <c r="K14" s="29" t="s">
        <v>83</v>
      </c>
      <c r="L14" s="32">
        <v>5.268536837136113</v>
      </c>
      <c r="M14" s="44"/>
    </row>
    <row r="15" spans="1:12" ht="12.75">
      <c r="A15" s="3" t="s">
        <v>88</v>
      </c>
      <c r="B15" s="35">
        <v>-0.23577592511335382</v>
      </c>
      <c r="C15" s="35">
        <v>0.25129929685111585</v>
      </c>
      <c r="D15" s="35">
        <v>0.15359077406954394</v>
      </c>
      <c r="E15" s="35">
        <v>0.13351623228166437</v>
      </c>
      <c r="F15" s="35">
        <v>0.0347008019740901</v>
      </c>
      <c r="G15" s="35">
        <v>0.16745348514301583</v>
      </c>
      <c r="H15" s="35">
        <v>0.007508342602892102</v>
      </c>
      <c r="I15" s="15"/>
      <c r="J15" s="12"/>
      <c r="K15" s="29" t="s">
        <v>84</v>
      </c>
      <c r="L15" s="32">
        <v>0.36529978288145765</v>
      </c>
    </row>
    <row r="16" spans="1:13" ht="12.75">
      <c r="A16" s="5" t="s">
        <v>18</v>
      </c>
      <c r="B16" s="6" t="s">
        <v>8</v>
      </c>
      <c r="C16" s="6" t="s">
        <v>8</v>
      </c>
      <c r="D16" s="6" t="s">
        <v>8</v>
      </c>
      <c r="E16" s="6" t="s">
        <v>8</v>
      </c>
      <c r="F16" s="6" t="s">
        <v>8</v>
      </c>
      <c r="G16" s="6"/>
      <c r="H16" s="6"/>
      <c r="I16" s="16"/>
      <c r="J16" s="12"/>
      <c r="K16" s="29" t="s">
        <v>85</v>
      </c>
      <c r="L16" s="32">
        <v>0.52</v>
      </c>
      <c r="M16" s="44"/>
    </row>
    <row r="17" spans="1:13" ht="12.75">
      <c r="A17" s="7" t="s">
        <v>19</v>
      </c>
      <c r="B17" s="8">
        <v>-1380</v>
      </c>
      <c r="C17" s="8">
        <v>-1269</v>
      </c>
      <c r="D17" s="8">
        <v>-299</v>
      </c>
      <c r="E17" s="8">
        <v>-91</v>
      </c>
      <c r="F17" s="8">
        <v>70</v>
      </c>
      <c r="G17" s="8">
        <v>-36</v>
      </c>
      <c r="H17" s="8">
        <v>13</v>
      </c>
      <c r="I17" s="17">
        <f t="shared" si="0"/>
        <v>-1.7692307692307692</v>
      </c>
      <c r="J17" s="12"/>
      <c r="K17" s="33" t="s">
        <v>86</v>
      </c>
      <c r="L17" s="34">
        <v>7.619612045454546</v>
      </c>
      <c r="M17" s="44"/>
    </row>
    <row r="18" spans="1:14" ht="12.75">
      <c r="A18" s="7" t="s">
        <v>20</v>
      </c>
      <c r="B18" s="8">
        <v>177</v>
      </c>
      <c r="C18" s="8">
        <v>-12</v>
      </c>
      <c r="D18" s="8">
        <v>-304</v>
      </c>
      <c r="E18" s="8">
        <v>-228</v>
      </c>
      <c r="F18" s="8">
        <v>84</v>
      </c>
      <c r="G18" s="8">
        <v>-70</v>
      </c>
      <c r="H18" s="8">
        <v>32</v>
      </c>
      <c r="I18" s="17">
        <f t="shared" si="0"/>
        <v>-1.368421052631579</v>
      </c>
      <c r="J18" s="12"/>
      <c r="M18" s="12"/>
      <c r="N18" s="44"/>
    </row>
    <row r="19" spans="1:12" ht="12.75">
      <c r="A19" s="7" t="s">
        <v>21</v>
      </c>
      <c r="B19" s="8">
        <v>4083</v>
      </c>
      <c r="C19" s="8">
        <v>0</v>
      </c>
      <c r="D19" s="8">
        <v>657</v>
      </c>
      <c r="E19" s="8">
        <v>0</v>
      </c>
      <c r="F19" s="8">
        <v>0</v>
      </c>
      <c r="G19" s="8">
        <v>0</v>
      </c>
      <c r="H19" s="8">
        <v>0</v>
      </c>
      <c r="I19" s="17"/>
      <c r="J19" s="12"/>
      <c r="L19" s="14"/>
    </row>
    <row r="20" spans="1:15" ht="12.75">
      <c r="A20" s="7" t="s">
        <v>22</v>
      </c>
      <c r="B20" s="8">
        <v>-53</v>
      </c>
      <c r="C20" s="8">
        <v>0</v>
      </c>
      <c r="D20" s="8">
        <v>0</v>
      </c>
      <c r="E20" s="8">
        <v>-20</v>
      </c>
      <c r="F20" s="8">
        <v>0</v>
      </c>
      <c r="G20" s="8">
        <v>-20</v>
      </c>
      <c r="H20" s="8">
        <v>0</v>
      </c>
      <c r="I20" s="17">
        <f t="shared" si="0"/>
        <v>-1</v>
      </c>
      <c r="J20" s="12"/>
      <c r="L20" s="14"/>
      <c r="M20" s="14"/>
      <c r="N20" s="14"/>
      <c r="O20" s="14"/>
    </row>
    <row r="21" spans="1:15" ht="12.75">
      <c r="A21" s="5" t="s">
        <v>23</v>
      </c>
      <c r="B21" s="4">
        <v>2827</v>
      </c>
      <c r="C21" s="4">
        <v>-1281</v>
      </c>
      <c r="D21" s="4">
        <v>54</v>
      </c>
      <c r="E21" s="4">
        <v>-339</v>
      </c>
      <c r="F21" s="4">
        <v>154</v>
      </c>
      <c r="G21" s="4">
        <v>-126</v>
      </c>
      <c r="H21" s="4">
        <v>45</v>
      </c>
      <c r="I21" s="15">
        <f t="shared" si="0"/>
        <v>-1.4542772861356932</v>
      </c>
      <c r="J21" s="12"/>
      <c r="L21" s="14"/>
      <c r="M21" s="14"/>
      <c r="N21" s="14"/>
      <c r="O21" s="14"/>
    </row>
    <row r="22" spans="1:10" ht="12.75">
      <c r="A22" s="7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17"/>
      <c r="J22" s="12"/>
    </row>
    <row r="23" spans="1:10" ht="12.75">
      <c r="A23" s="7" t="s">
        <v>25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17"/>
      <c r="J23" s="12"/>
    </row>
    <row r="24" spans="1:10" ht="12.75">
      <c r="A24" s="3" t="s">
        <v>26</v>
      </c>
      <c r="B24" s="4">
        <v>1215</v>
      </c>
      <c r="C24" s="4">
        <v>2007</v>
      </c>
      <c r="D24" s="4">
        <v>1812</v>
      </c>
      <c r="E24" s="4">
        <v>1413</v>
      </c>
      <c r="F24" s="4">
        <v>604</v>
      </c>
      <c r="G24" s="4">
        <v>477</v>
      </c>
      <c r="H24" s="4">
        <v>72</v>
      </c>
      <c r="I24" s="15">
        <f t="shared" si="0"/>
        <v>-0.5725406935598019</v>
      </c>
      <c r="J24" s="12"/>
    </row>
    <row r="25" spans="1:10" ht="12.75">
      <c r="A25" s="7" t="s">
        <v>27</v>
      </c>
      <c r="B25" s="8">
        <v>540</v>
      </c>
      <c r="C25" s="8">
        <v>315</v>
      </c>
      <c r="D25" s="8">
        <v>204</v>
      </c>
      <c r="E25" s="8">
        <v>142</v>
      </c>
      <c r="F25" s="8">
        <v>0</v>
      </c>
      <c r="G25" s="8">
        <v>142</v>
      </c>
      <c r="H25" s="8">
        <v>0</v>
      </c>
      <c r="I25" s="17">
        <f t="shared" si="0"/>
        <v>-1</v>
      </c>
      <c r="J25" s="12"/>
    </row>
    <row r="26" spans="1:10" ht="12.75">
      <c r="A26" s="7" t="s">
        <v>28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7"/>
      <c r="J26" s="12"/>
    </row>
    <row r="27" spans="1:10" ht="12.75">
      <c r="A27" s="3" t="s">
        <v>29</v>
      </c>
      <c r="B27" s="4">
        <v>675</v>
      </c>
      <c r="C27" s="4">
        <v>1692</v>
      </c>
      <c r="D27" s="4">
        <v>1608</v>
      </c>
      <c r="E27" s="4">
        <v>1271</v>
      </c>
      <c r="F27" s="4">
        <v>604</v>
      </c>
      <c r="G27" s="4">
        <v>335</v>
      </c>
      <c r="H27" s="4">
        <v>72</v>
      </c>
      <c r="I27" s="15">
        <f t="shared" si="0"/>
        <v>-0.5247836349331235</v>
      </c>
      <c r="J27" s="12"/>
    </row>
    <row r="28" spans="1:10" ht="12.75">
      <c r="A28" s="37" t="s">
        <v>79</v>
      </c>
      <c r="B28" s="38">
        <v>0.09872751206669592</v>
      </c>
      <c r="C28" s="38">
        <v>0.12931825129929686</v>
      </c>
      <c r="D28" s="38">
        <v>0.14048575921719378</v>
      </c>
      <c r="E28" s="38">
        <v>0.09686023472031703</v>
      </c>
      <c r="F28" s="38">
        <v>0.04657618753855645</v>
      </c>
      <c r="G28" s="38">
        <v>0.09302971396834213</v>
      </c>
      <c r="H28" s="38">
        <v>0.020022246941045607</v>
      </c>
      <c r="I28" s="36"/>
      <c r="J28" s="12"/>
    </row>
    <row r="29" spans="2:8" ht="12.75">
      <c r="B29" s="14"/>
      <c r="C29" s="14"/>
      <c r="D29" s="14"/>
      <c r="E29" s="14"/>
      <c r="F29" s="14"/>
      <c r="G29" s="14"/>
      <c r="H29" s="14"/>
    </row>
    <row r="31" spans="1:6" ht="13.5" thickBot="1">
      <c r="A31" s="1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</row>
    <row r="32" spans="1:6" ht="12.75">
      <c r="A32" s="5" t="s">
        <v>30</v>
      </c>
      <c r="B32" s="5" t="s">
        <v>8</v>
      </c>
      <c r="C32" s="5" t="s">
        <v>8</v>
      </c>
      <c r="D32" s="5" t="s">
        <v>8</v>
      </c>
      <c r="E32" s="5" t="s">
        <v>8</v>
      </c>
      <c r="F32" s="5" t="s">
        <v>8</v>
      </c>
    </row>
    <row r="33" spans="1:6" ht="12.75">
      <c r="A33" s="5" t="s">
        <v>31</v>
      </c>
      <c r="B33" s="9" t="s">
        <v>8</v>
      </c>
      <c r="C33" s="9" t="s">
        <v>8</v>
      </c>
      <c r="D33" s="9" t="s">
        <v>8</v>
      </c>
      <c r="E33" s="9" t="s">
        <v>8</v>
      </c>
      <c r="F33" s="9" t="s">
        <v>8</v>
      </c>
    </row>
    <row r="34" spans="1:6" ht="12.75">
      <c r="A34" s="7" t="s">
        <v>32</v>
      </c>
      <c r="B34" s="8">
        <v>964</v>
      </c>
      <c r="C34" s="8">
        <v>1716</v>
      </c>
      <c r="D34" s="8">
        <v>1912</v>
      </c>
      <c r="E34" s="8">
        <v>1335</v>
      </c>
      <c r="F34" s="8">
        <v>1743</v>
      </c>
    </row>
    <row r="35" spans="1:6" ht="12.7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</row>
    <row r="36" spans="1:6" ht="12.75">
      <c r="A36" s="7" t="s">
        <v>34</v>
      </c>
      <c r="B36" s="8">
        <v>3271</v>
      </c>
      <c r="C36" s="8">
        <v>3291</v>
      </c>
      <c r="D36" s="8">
        <v>5667</v>
      </c>
      <c r="E36" s="8">
        <v>7324</v>
      </c>
      <c r="F36" s="8">
        <v>3203</v>
      </c>
    </row>
    <row r="37" spans="1:6" ht="12.75">
      <c r="A37" s="7" t="s">
        <v>35</v>
      </c>
      <c r="B37" s="8">
        <v>2</v>
      </c>
      <c r="C37" s="8">
        <v>0</v>
      </c>
      <c r="D37" s="8">
        <v>0</v>
      </c>
      <c r="E37" s="8">
        <v>0</v>
      </c>
      <c r="F37" s="8">
        <v>0</v>
      </c>
    </row>
    <row r="38" spans="1:6" ht="12.75">
      <c r="A38" s="7" t="s">
        <v>36</v>
      </c>
      <c r="B38" s="8">
        <v>6</v>
      </c>
      <c r="C38" s="8">
        <v>111</v>
      </c>
      <c r="D38" s="8">
        <v>329</v>
      </c>
      <c r="E38" s="8">
        <v>555</v>
      </c>
      <c r="F38" s="8">
        <v>83</v>
      </c>
    </row>
    <row r="39" spans="1:6" ht="12.75">
      <c r="A39" s="5" t="s">
        <v>37</v>
      </c>
      <c r="B39" s="4">
        <v>4243</v>
      </c>
      <c r="C39" s="4">
        <v>5118</v>
      </c>
      <c r="D39" s="4">
        <v>7908</v>
      </c>
      <c r="E39" s="4">
        <v>9214</v>
      </c>
      <c r="F39" s="4">
        <v>5029</v>
      </c>
    </row>
    <row r="40" spans="1:6" ht="12.75">
      <c r="A40" s="5" t="s">
        <v>38</v>
      </c>
      <c r="B40" s="9" t="s">
        <v>8</v>
      </c>
      <c r="C40" s="9" t="s">
        <v>8</v>
      </c>
      <c r="D40" s="9" t="s">
        <v>8</v>
      </c>
      <c r="E40" s="9" t="s">
        <v>8</v>
      </c>
      <c r="F40" s="9" t="s">
        <v>8</v>
      </c>
    </row>
    <row r="41" spans="1:6" ht="12.75">
      <c r="A41" s="7" t="s">
        <v>39</v>
      </c>
      <c r="B41" s="8">
        <v>4809</v>
      </c>
      <c r="C41" s="8">
        <v>4818</v>
      </c>
      <c r="D41" s="8">
        <v>7551</v>
      </c>
      <c r="E41" s="8">
        <v>12287</v>
      </c>
      <c r="F41" s="8">
        <v>16986</v>
      </c>
    </row>
    <row r="42" spans="1:6" ht="12.75">
      <c r="A42" s="7" t="s">
        <v>40</v>
      </c>
      <c r="B42" s="8">
        <v>1</v>
      </c>
      <c r="C42" s="8">
        <v>0</v>
      </c>
      <c r="D42" s="8">
        <v>0</v>
      </c>
      <c r="E42" s="8">
        <v>1</v>
      </c>
      <c r="F42" s="8">
        <v>4</v>
      </c>
    </row>
    <row r="43" spans="1:6" ht="12.75">
      <c r="A43" s="7" t="s">
        <v>41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</row>
    <row r="44" spans="1:6" ht="12.75">
      <c r="A44" s="7" t="s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</row>
    <row r="45" spans="1:6" ht="12.75">
      <c r="A45" s="7" t="s">
        <v>43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</row>
    <row r="46" spans="1:6" ht="12.75">
      <c r="A46" s="7" t="s">
        <v>44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</row>
    <row r="47" spans="1:6" ht="12.75">
      <c r="A47" s="7" t="s">
        <v>45</v>
      </c>
      <c r="B47" s="8">
        <v>176</v>
      </c>
      <c r="C47" s="8">
        <v>0</v>
      </c>
      <c r="D47" s="8">
        <v>0</v>
      </c>
      <c r="E47" s="8">
        <v>0</v>
      </c>
      <c r="F47" s="8">
        <v>0</v>
      </c>
    </row>
    <row r="48" spans="1:6" ht="12.75">
      <c r="A48" s="5" t="s">
        <v>46</v>
      </c>
      <c r="B48" s="4">
        <v>4986</v>
      </c>
      <c r="C48" s="4">
        <v>4818</v>
      </c>
      <c r="D48" s="4">
        <v>7551</v>
      </c>
      <c r="E48" s="4">
        <v>12288</v>
      </c>
      <c r="F48" s="4">
        <v>16990</v>
      </c>
    </row>
    <row r="49" spans="1:6" ht="12.75">
      <c r="A49" s="10" t="s">
        <v>47</v>
      </c>
      <c r="B49" s="11">
        <v>9229</v>
      </c>
      <c r="C49" s="11">
        <v>9936</v>
      </c>
      <c r="D49" s="11">
        <v>15459</v>
      </c>
      <c r="E49" s="11">
        <v>21502</v>
      </c>
      <c r="F49" s="11">
        <v>22019</v>
      </c>
    </row>
    <row r="50" spans="1:6" ht="12.75">
      <c r="A50" s="5" t="s">
        <v>48</v>
      </c>
      <c r="B50" s="6" t="s">
        <v>8</v>
      </c>
      <c r="C50" s="6" t="s">
        <v>8</v>
      </c>
      <c r="D50" s="6" t="s">
        <v>8</v>
      </c>
      <c r="E50" s="6" t="s">
        <v>8</v>
      </c>
      <c r="F50" s="6" t="s">
        <v>8</v>
      </c>
    </row>
    <row r="51" spans="1:6" ht="12.75">
      <c r="A51" s="5" t="s">
        <v>49</v>
      </c>
      <c r="B51" s="9" t="s">
        <v>8</v>
      </c>
      <c r="C51" s="9" t="s">
        <v>8</v>
      </c>
      <c r="D51" s="9" t="s">
        <v>8</v>
      </c>
      <c r="E51" s="9" t="s">
        <v>8</v>
      </c>
      <c r="F51" s="9" t="s">
        <v>8</v>
      </c>
    </row>
    <row r="52" spans="1:6" ht="12.75">
      <c r="A52" s="7" t="s">
        <v>50</v>
      </c>
      <c r="B52" s="8">
        <v>3504</v>
      </c>
      <c r="C52" s="8">
        <v>1682</v>
      </c>
      <c r="D52" s="8">
        <v>1264</v>
      </c>
      <c r="E52" s="8">
        <v>872</v>
      </c>
      <c r="F52" s="8">
        <v>1524</v>
      </c>
    </row>
    <row r="53" spans="1:6" ht="12.75">
      <c r="A53" s="7" t="s">
        <v>51</v>
      </c>
      <c r="B53" s="8">
        <v>10</v>
      </c>
      <c r="C53" s="8">
        <v>7927</v>
      </c>
      <c r="D53" s="8">
        <v>819</v>
      </c>
      <c r="E53" s="8">
        <v>820</v>
      </c>
      <c r="F53" s="8">
        <v>820</v>
      </c>
    </row>
    <row r="54" spans="1:6" ht="12.75">
      <c r="A54" s="7" t="s">
        <v>52</v>
      </c>
      <c r="B54" s="8">
        <v>1566</v>
      </c>
      <c r="C54" s="8">
        <v>266</v>
      </c>
      <c r="D54" s="8">
        <v>462</v>
      </c>
      <c r="E54" s="8">
        <v>466</v>
      </c>
      <c r="F54" s="8">
        <v>532</v>
      </c>
    </row>
    <row r="55" spans="1:6" ht="12.75">
      <c r="A55" s="7" t="s">
        <v>53</v>
      </c>
      <c r="B55" s="8">
        <v>7526</v>
      </c>
      <c r="C55" s="8">
        <v>129</v>
      </c>
      <c r="D55" s="8">
        <v>62</v>
      </c>
      <c r="E55" s="8">
        <v>53</v>
      </c>
      <c r="F55" s="8">
        <v>61</v>
      </c>
    </row>
    <row r="56" spans="1:6" ht="12.75">
      <c r="A56" s="5" t="s">
        <v>54</v>
      </c>
      <c r="B56" s="4">
        <v>12606</v>
      </c>
      <c r="C56" s="4">
        <v>10004</v>
      </c>
      <c r="D56" s="4">
        <v>2607</v>
      </c>
      <c r="E56" s="4">
        <v>2211</v>
      </c>
      <c r="F56" s="4">
        <v>2937</v>
      </c>
    </row>
    <row r="57" spans="1:6" ht="12.75">
      <c r="A57" s="5" t="s">
        <v>55</v>
      </c>
      <c r="B57" s="6" t="s">
        <v>8</v>
      </c>
      <c r="C57" s="6" t="s">
        <v>8</v>
      </c>
      <c r="D57" s="6" t="s">
        <v>8</v>
      </c>
      <c r="E57" s="6" t="s">
        <v>8</v>
      </c>
      <c r="F57" s="6" t="s">
        <v>8</v>
      </c>
    </row>
    <row r="58" spans="1:6" ht="12.75">
      <c r="A58" s="7" t="s">
        <v>56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</row>
    <row r="59" spans="1:6" ht="12.75">
      <c r="A59" s="7" t="s">
        <v>57</v>
      </c>
      <c r="B59" s="8">
        <v>790</v>
      </c>
      <c r="C59" s="8">
        <v>0</v>
      </c>
      <c r="D59" s="8">
        <v>2254</v>
      </c>
      <c r="E59" s="8">
        <v>1436</v>
      </c>
      <c r="F59" s="8">
        <v>613</v>
      </c>
    </row>
    <row r="60" spans="1:6" ht="12.75">
      <c r="A60" s="7" t="s">
        <v>58</v>
      </c>
      <c r="B60" s="8">
        <v>0</v>
      </c>
      <c r="C60" s="8">
        <v>139</v>
      </c>
      <c r="D60" s="8">
        <v>146</v>
      </c>
      <c r="E60" s="8">
        <v>65</v>
      </c>
      <c r="F60" s="8">
        <v>75</v>
      </c>
    </row>
    <row r="61" spans="1:6" ht="12.75">
      <c r="A61" s="7" t="s">
        <v>59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</row>
    <row r="62" spans="1:6" ht="12.75">
      <c r="A62" s="7" t="s">
        <v>60</v>
      </c>
      <c r="B62" s="8">
        <v>21</v>
      </c>
      <c r="C62" s="8">
        <v>27</v>
      </c>
      <c r="D62" s="8">
        <v>29</v>
      </c>
      <c r="E62" s="8">
        <v>63</v>
      </c>
      <c r="F62" s="8">
        <v>63</v>
      </c>
    </row>
    <row r="63" spans="1:6" ht="12.75">
      <c r="A63" s="5" t="s">
        <v>61</v>
      </c>
      <c r="B63" s="4">
        <v>811</v>
      </c>
      <c r="C63" s="4">
        <v>166</v>
      </c>
      <c r="D63" s="4">
        <v>2429</v>
      </c>
      <c r="E63" s="4">
        <v>1564</v>
      </c>
      <c r="F63" s="4">
        <v>751</v>
      </c>
    </row>
    <row r="64" spans="1:6" ht="12.75">
      <c r="A64" s="5" t="s">
        <v>62</v>
      </c>
      <c r="B64" s="4">
        <v>13417</v>
      </c>
      <c r="C64" s="4">
        <v>10170</v>
      </c>
      <c r="D64" s="4">
        <v>5036</v>
      </c>
      <c r="E64" s="4">
        <v>3775</v>
      </c>
      <c r="F64" s="4">
        <v>3688</v>
      </c>
    </row>
    <row r="65" spans="1:6" ht="12.75">
      <c r="A65" s="7" t="s">
        <v>63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</row>
    <row r="66" spans="1:6" ht="12.75">
      <c r="A66" s="7" t="s">
        <v>64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</row>
    <row r="67" spans="1:6" ht="12.75">
      <c r="A67" s="5" t="s">
        <v>65</v>
      </c>
      <c r="B67" s="9" t="s">
        <v>8</v>
      </c>
      <c r="C67" s="9" t="s">
        <v>8</v>
      </c>
      <c r="D67" s="9" t="s">
        <v>8</v>
      </c>
      <c r="E67" s="9" t="s">
        <v>8</v>
      </c>
      <c r="F67" s="9" t="s">
        <v>8</v>
      </c>
    </row>
    <row r="68" spans="1:6" ht="12.75">
      <c r="A68" s="7" t="s">
        <v>66</v>
      </c>
      <c r="B68" s="8">
        <v>754</v>
      </c>
      <c r="C68" s="8">
        <v>3016</v>
      </c>
      <c r="D68" s="8">
        <v>6033</v>
      </c>
      <c r="E68" s="8">
        <v>12066</v>
      </c>
      <c r="F68" s="8">
        <v>12066</v>
      </c>
    </row>
    <row r="69" spans="1:6" ht="12.75">
      <c r="A69" s="7" t="s">
        <v>67</v>
      </c>
      <c r="B69" s="8">
        <v>1523</v>
      </c>
      <c r="C69" s="8">
        <v>0</v>
      </c>
      <c r="D69" s="8">
        <v>6032</v>
      </c>
      <c r="E69" s="8">
        <v>3028</v>
      </c>
      <c r="F69" s="8">
        <v>3155</v>
      </c>
    </row>
    <row r="70" spans="1:6" ht="12.75">
      <c r="A70" s="7" t="s">
        <v>68</v>
      </c>
      <c r="B70" s="8">
        <v>-6465</v>
      </c>
      <c r="C70" s="8">
        <v>-3250</v>
      </c>
      <c r="D70" s="8">
        <v>-1642</v>
      </c>
      <c r="E70" s="8">
        <v>2633</v>
      </c>
      <c r="F70" s="8">
        <v>3110</v>
      </c>
    </row>
    <row r="71" spans="1:6" ht="12.75">
      <c r="A71" s="5" t="s">
        <v>69</v>
      </c>
      <c r="B71" s="4">
        <v>-4188</v>
      </c>
      <c r="C71" s="4">
        <v>-234</v>
      </c>
      <c r="D71" s="4">
        <v>10423</v>
      </c>
      <c r="E71" s="4">
        <v>17727</v>
      </c>
      <c r="F71" s="4">
        <v>18331</v>
      </c>
    </row>
    <row r="72" spans="1:6" ht="12.75">
      <c r="A72" s="10" t="s">
        <v>70</v>
      </c>
      <c r="B72" s="11">
        <v>9229</v>
      </c>
      <c r="C72" s="11">
        <v>9936</v>
      </c>
      <c r="D72" s="11">
        <v>15459</v>
      </c>
      <c r="E72" s="11">
        <v>21502</v>
      </c>
      <c r="F72" s="11">
        <v>22019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2009-02-04T08:21:30Z</dcterms:created>
  <dcterms:modified xsi:type="dcterms:W3CDTF">2009-02-04T09:26:04Z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