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AДСИЦ'!$A$1:$I$27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<sst xmlns="http://schemas.openxmlformats.org/spreadsheetml/2006/main" count="3317" uniqueCount="855">
  <si>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</si>
  <si>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</si>
  <si>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</si>
  <si>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</si>
  <si>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</si>
  <si>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</si>
  <si>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</si>
  <si>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</si>
  <si>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</si>
  <si>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</si>
  <si>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</si>
  <si>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</si>
  <si>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</si>
  <si>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</si>
  <si>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</si>
  <si>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</si>
  <si>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</si>
  <si>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</si>
  <si>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</si>
  <si>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</si>
  <si>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</si>
  <si>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</si>
  <si>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</si>
  <si>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</si>
  <si>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</si>
  <si>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</si>
  <si>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</si>
  <si>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</si>
  <si>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</si>
  <si>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</si>
  <si>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</si>
  <si>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</si>
  <si>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</si>
  <si>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</si>
  <si>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</si>
  <si>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</si>
  <si>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</si>
  <si>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</si>
  <si>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</si>
  <si>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</si>
  <si>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</si>
  <si>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</si>
  <si>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</si>
  <si>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</si>
  <si>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</si>
  <si>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</si>
  <si>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</si>
  <si>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</si>
  <si>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</si>
  <si>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</si>
  <si>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</si>
  <si>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</si>
  <si>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</si>
  <si>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</si>
  <si>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</si>
  <si>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</si>
  <si>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</si>
  <si>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</si>
  <si>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</si>
  <si>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</si>
  <si>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</si>
  <si>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</si>
  <si>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</si>
  <si>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</si>
  <si>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</si>
  <si>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</si>
  <si>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</si>
  <si>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</si>
  <si>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</si>
  <si>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</si>
  <si>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</si>
  <si>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</si>
  <si>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</si>
  <si>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</si>
  <si>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</si>
  <si>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</si>
  <si>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</si>
  <si>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</si>
  <si>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</si>
  <si>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</si>
  <si>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</si>
  <si>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</si>
  <si>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</si>
  <si>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</si>
  <si>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</si>
  <si>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</si>
  <si>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</si>
  <si>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</si>
  <si>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</si>
  <si>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</si>
  <si>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</si>
  <si>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</si>
  <si>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</si>
  <si>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</si>
  <si>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</si>
  <si>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</si>
  <si>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</si>
  <si>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</si>
  <si>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</si>
  <si>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</si>
  <si>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</si>
  <si>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</si>
  <si>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</si>
  <si>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</si>
  <si>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</si>
  <si>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</si>
  <si>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</si>
  <si>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</si>
  <si>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</si>
  <si>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</si>
  <si>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</si>
  <si>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</si>
  <si>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</si>
  <si>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</si>
  <si>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</si>
  <si>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</si>
  <si>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</si>
  <si>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</si>
  <si>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</si>
  <si>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</si>
  <si>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</si>
  <si>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</si>
  <si>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</si>
  <si>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</si>
  <si>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</si>
  <si>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</si>
  <si>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</si>
  <si>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</si>
  <si>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</si>
  <si>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</si>
  <si>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</si>
  <si>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</si>
  <si>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</si>
  <si>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</si>
  <si>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</si>
  <si>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</si>
  <si>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</si>
  <si>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</si>
  <si>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</si>
  <si>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</si>
  <si>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</si>
  <si>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</si>
  <si>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</si>
  <si>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</si>
  <si>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</si>
  <si>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</si>
  <si>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</si>
  <si>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</si>
  <si>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</si>
  <si>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</si>
  <si>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</si>
  <si>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</si>
  <si>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</si>
  <si>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</si>
  <si>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</si>
  <si>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</si>
  <si>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</si>
  <si>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</si>
  <si>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</si>
  <si>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</si>
  <si>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</si>
  <si>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</si>
  <si>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</si>
  <si>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</si>
  <si>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</si>
  <si>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</si>
  <si>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</si>
  <si>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</si>
  <si>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</si>
  <si>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</si>
  <si>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</si>
  <si>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</si>
  <si>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</si>
  <si>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</si>
  <si>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</si>
  <si>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</si>
  <si>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</si>
  <si>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</si>
  <si>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</si>
  <si>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</si>
  <si>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</si>
  <si>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</si>
  <si>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</si>
  <si>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</si>
  <si>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</si>
  <si>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</si>
  <si>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</si>
  <si>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</si>
  <si>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</si>
  <si>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</si>
  <si>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</si>
  <si>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</si>
  <si>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</si>
  <si>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</si>
  <si>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</si>
  <si>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</si>
  <si>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</si>
  <si>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</si>
  <si>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</si>
  <si>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</si>
  <si>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</si>
  <si>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</si>
  <si>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</si>
  <si>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</si>
  <si>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</si>
  <si>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</si>
  <si>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</si>
  <si>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</si>
  <si>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</si>
  <si>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</si>
  <si>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</si>
  <si>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</si>
  <si>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</si>
  <si>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</si>
  <si>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</si>
  <si>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</si>
  <si>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</si>
  <si>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</si>
  <si>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</si>
  <si>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</si>
  <si>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</si>
  <si>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</si>
  <si>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</si>
  <si>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</si>
  <si>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</si>
  <si>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</si>
  <si>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</si>
  <si>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</si>
  <si>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</si>
  <si>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</si>
  <si>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</si>
  <si>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</si>
  <si>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</si>
  <si>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</si>
  <si>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</si>
  <si>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</si>
  <si>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</si>
  <si>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</si>
  <si>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</si>
  <si>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</si>
  <si>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</si>
  <si>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</si>
  <si>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</si>
  <si>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</si>
  <si>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</si>
  <si>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</si>
  <si>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</si>
  <si>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</si>
  <si>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</si>
  <si>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</si>
  <si>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</si>
  <si>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</si>
  <si>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</si>
  <si>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</si>
  <si>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</si>
  <si>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</si>
  <si>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</si>
  <si>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</si>
  <si>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</si>
  <si>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</si>
  <si>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</si>
  <si>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</si>
  <si>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</si>
  <si>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</si>
  <si>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</si>
  <si>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</si>
  <si>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</si>
  <si>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</si>
  <si>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</si>
  <si>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</si>
  <si>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</si>
  <si>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</si>
  <si>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</si>
  <si>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</si>
  <si>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</si>
  <si>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</si>
  <si>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</si>
  <si>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</si>
  <si>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</si>
  <si>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</si>
  <si>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</si>
  <si>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</si>
  <si>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</si>
  <si>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</si>
  <si>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</si>
  <si>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</si>
  <si>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</si>
  <si>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</si>
  <si>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</si>
  <si>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</si>
  <si>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</si>
  <si>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</si>
  <si>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</si>
  <si>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</si>
  <si>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</si>
  <si>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</si>
  <si>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</si>
  <si>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</si>
  <si>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</si>
  <si>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</si>
  <si>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</si>
  <si>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</si>
  <si>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</si>
  <si>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</si>
  <si>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</si>
  <si>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</si>
  <si>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</si>
  <si>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</si>
  <si>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</si>
  <si>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</si>
  <si>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</si>
  <si>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</si>
  <si>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</si>
  <si>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</si>
  <si>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</si>
  <si>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</si>
  <si>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</si>
  <si>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</si>
  <si>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</si>
  <si>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</si>
  <si>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</si>
  <si>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</si>
  <si>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</si>
  <si>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</si>
  <si>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</si>
  <si>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</si>
  <si>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</si>
  <si>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</si>
  <si>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</si>
  <si>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</si>
  <si>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</si>
  <si>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</si>
  <si>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</si>
  <si>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</si>
  <si>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</si>
  <si>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</si>
  <si>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</si>
  <si>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</si>
  <si>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</si>
  <si>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</si>
  <si>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</si>
  <si>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</si>
  <si>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</si>
  <si>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</si>
  <si>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</si>
  <si>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</si>
  <si>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</si>
  <si>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</si>
  <si>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</si>
  <si>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</si>
  <si>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</si>
  <si>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</si>
  <si>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</si>
  <si>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</si>
  <si>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</si>
  <si>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</si>
  <si>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</si>
  <si>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</si>
  <si>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</si>
  <si>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</si>
  <si>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</si>
  <si>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</si>
  <si>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</si>
  <si>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</si>
  <si>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</si>
  <si>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</si>
  <si>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</si>
  <si>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</si>
  <si>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</si>
  <si>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</si>
  <si>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</si>
  <si>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</si>
  <si>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</si>
  <si>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</si>
  <si>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</si>
  <si>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</si>
  <si>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</si>
  <si>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</si>
  <si>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</si>
  <si>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</si>
  <si>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</si>
  <si>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</si>
  <si>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</si>
  <si>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</si>
  <si>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</si>
  <si>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</si>
  <si>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</si>
  <si>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</si>
  <si>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</si>
  <si>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</si>
  <si>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</si>
  <si>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</si>
  <si>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</si>
  <si>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</si>
  <si>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</si>
  <si>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</si>
  <si>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</si>
  <si>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</si>
  <si>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</si>
  <si>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</si>
  <si>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</si>
  <si>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</si>
  <si>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</si>
  <si>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</si>
  <si>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</si>
  <si>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</si>
  <si>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</si>
  <si>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</si>
  <si>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</si>
  <si>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</si>
  <si>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</si>
  <si>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</si>
  <si>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</si>
  <si>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</si>
  <si>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</si>
  <si>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</si>
  <si>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</si>
  <si>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</si>
  <si>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</si>
  <si>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</si>
  <si>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</si>
  <si>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</si>
  <si>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</si>
  <si>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</si>
  <si>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</si>
  <si>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</si>
  <si>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</si>
  <si>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</si>
  <si>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</si>
  <si>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</si>
  <si>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</si>
  <si>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</si>
  <si>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</si>
  <si>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</si>
  <si>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</si>
  <si>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</si>
  <si>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</si>
  <si>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</si>
  <si>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</si>
  <si>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</si>
  <si>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</si>
  <si>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</si>
  <si>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</si>
  <si>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</si>
  <si>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</si>
  <si>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</si>
  <si>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</si>
  <si>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</si>
  <si>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</si>
  <si>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</si>
  <si>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</si>
  <si>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</si>
  <si>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</si>
  <si>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</si>
  <si>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</si>
  <si>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</si>
  <si>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</si>
  <si>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</si>
  <si>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</si>
  <si>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</si>
  <si>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</si>
  <si>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</si>
  <si>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</si>
  <si>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</si>
  <si>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</si>
  <si>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</si>
  <si>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</si>
  <si>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</si>
  <si>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</si>
  <si>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</si>
  <si>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</si>
  <si>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</si>
  <si>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</si>
  <si>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</si>
  <si>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</si>
  <si>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</si>
  <si>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</si>
  <si>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</si>
  <si>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</si>
  <si>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</si>
  <si>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</si>
  <si>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</si>
  <si>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</si>
  <si>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</si>
  <si>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</si>
  <si>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</si>
  <si>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</si>
  <si>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</si>
  <si>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</si>
  <si>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</si>
  <si>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</si>
  <si>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</si>
  <si>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</si>
  <si>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</si>
  <si>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</si>
  <si>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</si>
  <si>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</si>
  <si>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</si>
  <si>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</si>
  <si>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</si>
  <si>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</si>
  <si>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</si>
  <si>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</si>
  <si>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</si>
  <si>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</si>
  <si>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</si>
  <si>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</si>
  <si>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</si>
  <si>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</si>
  <si>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</si>
  <si>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</si>
  <si>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</si>
  <si>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</si>
  <si>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</si>
  <si>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</si>
  <si>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</si>
  <si>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</si>
  <si>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</si>
  <si>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</si>
  <si>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</si>
  <si>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</si>
  <si>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</si>
  <si>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</si>
  <si>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</si>
  <si>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</si>
  <si>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</si>
  <si>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</si>
  <si>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</si>
  <si>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</si>
  <si>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</si>
  <si>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</si>
  <si>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</si>
  <si>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</si>
  <si>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</si>
  <si>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</si>
  <si>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</si>
  <si>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</si>
  <si>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</si>
  <si>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</si>
  <si>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</si>
  <si>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</si>
  <si>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</si>
  <si>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</si>
  <si>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</si>
  <si>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</si>
  <si>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</si>
  <si>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</si>
  <si>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</si>
  <si>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</si>
  <si>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</si>
  <si>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</si>
  <si>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</si>
  <si>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</si>
  <si>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</si>
  <si>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</si>
  <si>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</si>
  <si>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</si>
  <si>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</si>
  <si>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</si>
  <si>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</si>
  <si>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</si>
  <si>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</si>
  <si>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</si>
  <si>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</si>
  <si>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</si>
  <si>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</si>
  <si>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</si>
  <si>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</si>
  <si>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</si>
  <si>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</si>
  <si>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</si>
  <si>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</si>
  <si>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</si>
  <si>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</si>
  <si>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</si>
  <si>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</si>
  <si>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</si>
  <si>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</si>
  <si>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</si>
  <si>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</si>
  <si>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</si>
  <si>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</si>
  <si>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</si>
  <si>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</si>
  <si>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</si>
  <si>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</si>
  <si>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</si>
  <si>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</si>
  <si>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</si>
  <si>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</si>
  <si>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</si>
  <si>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</si>
  <si>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</si>
  <si>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</si>
  <si>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</si>
  <si>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</si>
  <si>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</si>
  <si>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</si>
  <si>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</si>
  <si>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</si>
  <si>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</si>
  <si>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</si>
  <si>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</si>
  <si>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</si>
  <si>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</si>
  <si>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</si>
  <si>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</si>
  <si>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</si>
  <si>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</si>
  <si>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</si>
  <si>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</si>
  <si>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</si>
  <si>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</si>
  <si>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</si>
  <si>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</si>
  <si>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</si>
  <si>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</si>
  <si>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</si>
  <si>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</si>
  <si>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</si>
  <si>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</si>
  <si>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</si>
  <si>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</si>
  <si>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</si>
  <si>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</si>
  <si>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</si>
  <si>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</si>
  <si>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</si>
  <si>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</si>
  <si>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</si>
  <si>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</si>
  <si>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</si>
  <si>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</si>
  <si>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</si>
  <si>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</si>
  <si>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</si>
  <si>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</si>
  <si>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</si>
  <si>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</si>
  <si>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</si>
  <si>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</si>
  <si>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</si>
  <si>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</si>
  <si>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</si>
  <si>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</si>
  <si>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</si>
  <si>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</si>
  <si>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</si>
  <si>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</si>
  <si>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</si>
  <si>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</si>
  <si>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</si>
  <si>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</si>
  <si>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</si>
  <si>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</si>
  <si>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</si>
  <si>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</si>
  <si>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</si>
  <si>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</si>
  <si>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</si>
  <si>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</si>
  <si>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</si>
  <si>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</si>
  <si>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</si>
  <si>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</si>
  <si>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</si>
  <si>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</si>
  <si>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</si>
  <si>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</si>
  <si>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</si>
  <si>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</si>
  <si>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</si>
  <si>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</si>
  <si>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</si>
  <si>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</si>
  <si>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</si>
  <si>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</si>
  <si>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</si>
  <si>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</si>
  <si>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</si>
  <si>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</si>
  <si>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</si>
  <si>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</si>
  <si>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</si>
  <si>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</si>
  <si>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</si>
  <si>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</si>
  <si>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</si>
  <si>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</si>
  <si>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</si>
  <si>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</si>
  <si>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</si>
  <si>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</si>
  <si>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</si>
  <si>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</si>
  <si>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</si>
  <si>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</si>
  <si>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</si>
  <si>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</si>
  <si>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</si>
  <si>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</si>
  <si>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</si>
  <si>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</si>
  <si>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</si>
  <si>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</si>
  <si>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</si>
  <si>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</si>
  <si>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</si>
  <si>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</si>
  <si>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</si>
  <si>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</si>
  <si>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</si>
  <si>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</si>
  <si>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</si>
  <si>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</si>
  <si>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</si>
  <si>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</si>
  <si>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</si>
  <si>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</si>
  <si>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</si>
  <si>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</si>
  <si>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</si>
  <si>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</si>
  <si>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</si>
  <si>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</si>
  <si>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</si>
  <si>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</si>
  <si>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</si>
  <si>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</si>
  <si>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</si>
  <si>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</si>
  <si>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</si>
  <si>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</si>
  <si>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</si>
  <si>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</si>
  <si>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</si>
  <si>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</si>
  <si>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</si>
  <si>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</si>
  <si>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</si>
  <si>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</si>
  <si>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</si>
  <si>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</si>
  <si>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</si>
  <si>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</si>
  <si>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</si>
  <si>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</si>
  <si>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</si>
  <si>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</si>
  <si>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</si>
  <si>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</si>
  <si>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</si>
  <si>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</si>
  <si>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</si>
  <si>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</si>
  <si>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</si>
  <si>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</si>
  <si>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</si>
  <si>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</si>
  <si>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</si>
  <si>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</si>
  <si>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</si>
  <si>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</si>
  <si>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</si>
  <si>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</si>
  <si>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</si>
  <si>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</si>
  <si>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</si>
  <si>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</si>
  <si>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</si>
  <si>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</si>
  <si>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</si>
  <si>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</si>
  <si>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</si>
  <si>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</si>
  <si>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</si>
  <si>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</si>
  <si>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</si>
  <si>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</si>
  <si>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</si>
  <si>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</si>
  <si>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</si>
  <si>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</si>
  <si>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</si>
  <si>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</si>
  <si>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</si>
  <si>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</si>
  <si>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</si>
  <si>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</si>
  <si>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</si>
  <si>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</si>
  <si>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</si>
  <si>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</si>
  <si>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</si>
  <si>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</si>
  <si>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</si>
  <si>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</si>
  <si>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</si>
  <si>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</si>
  <si>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</si>
  <si>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</si>
  <si>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</si>
  <si>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</si>
  <si>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</si>
  <si>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</si>
  <si>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</si>
  <si>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</si>
  <si>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</si>
  <si>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</si>
  <si>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</si>
  <si>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</si>
  <si>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</si>
  <si>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</si>
  <si>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</si>
  <si>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</si>
  <si>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</si>
  <si>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</si>
  <si>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</si>
  <si>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</si>
  <si>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</si>
  <si>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</si>
  <si>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</si>
  <si>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</si>
  <si>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</si>
  <si>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2, притежавани от ДСИЦ</t>
  </si>
  <si>
    <t>ТНИ 3, притежавани от ДСИЦ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</si>
  <si>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</si>
  <si>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</si>
  <si>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</si>
  <si>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</si>
  <si>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</si>
  <si>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</si>
  <si>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</si>
  <si>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</si>
  <si>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</si>
  <si>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</si>
  <si>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</si>
  <si>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</si>
  <si>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</si>
  <si>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</si>
  <si>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</si>
  <si>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</si>
  <si>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</si>
  <si>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</si>
  <si>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</si>
  <si>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</si>
  <si>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</si>
  <si>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</si>
  <si>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</si>
  <si>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РЕСТ ЕНД ФЛАЙ ЕООД, ЕИК 204645178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</si>
  <si>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Балчик Лоджистик Парк ЕАД, ЕИК 203817664</t>
    </r>
  </si>
  <si>
    <t>Изготвил справката: Св. Лазова</t>
  </si>
  <si>
    <t>Дата на изготвяне: 28.10.2022</t>
  </si>
  <si>
    <t>Балансова стойност на притежаваните ТНИ към 31.12.2022 г. в хил. лв.</t>
  </si>
  <si>
    <t>Справка за притежаваните търговски недвижими имоти (ТНИ)* от ДСИЦ с наименовани СУПЕР БОРОВЕЦ ПРОПЪРТИ ФОНД АДСИЦ за периада от 01.01.2023 до 31.03.2023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</si>
</sst>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7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59" fillId="27" borderId="8" applyNumberFormat="0" applyAlignment="0" applyProtection="0"/>
    <xf numFmtId="9" fontId="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63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64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5" fillId="35" borderId="11" xfId="0" applyFont="1" applyFill="1" applyBorder="1" applyAlignment="1">
      <alignment horizontal="left" vertical="center"/>
    </xf>
    <xf numFmtId="0" fontId="65" fillId="35" borderId="12" xfId="0" applyFont="1" applyFill="1" applyBorder="1" applyAlignment="1">
      <alignment horizontal="left" vertical="center"/>
    </xf>
    <xf numFmtId="0" fontId="66" fillId="35" borderId="13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64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9" fillId="4" borderId="14" xfId="0" applyFont="1" applyFill="1" applyBorder="1" applyAlignment="1" applyProtection="1">
      <alignment horizontal="center" vertical="center"/>
      <protection/>
    </xf>
    <xf numFmtId="0" fontId="69" fillId="4" borderId="14" xfId="0" applyFont="1" applyFill="1" applyBorder="1" applyAlignment="1">
      <alignment horizontal="center" vertical="center"/>
    </xf>
    <xf numFmtId="0" fontId="69" fillId="10" borderId="14" xfId="0" applyFont="1" applyFill="1" applyBorder="1" applyAlignment="1">
      <alignment horizontal="center" vertical="center"/>
    </xf>
    <xf numFmtId="0" fontId="69" fillId="16" borderId="14" xfId="0" applyFont="1" applyFill="1" applyBorder="1" applyAlignment="1">
      <alignment horizontal="center" vertical="center"/>
    </xf>
    <xf numFmtId="0" fontId="69" fillId="22" borderId="14" xfId="0" applyFont="1" applyFill="1" applyBorder="1" applyAlignment="1">
      <alignment horizontal="center" vertical="center"/>
    </xf>
    <xf numFmtId="3" fontId="70" fillId="0" borderId="14" xfId="0" applyNumberFormat="1" applyFont="1" applyBorder="1" applyAlignment="1">
      <alignment horizontal="right" vertical="center" indent="1"/>
    </xf>
    <xf numFmtId="4" fontId="70" fillId="0" borderId="14" xfId="0" applyNumberFormat="1" applyFont="1" applyBorder="1" applyAlignment="1">
      <alignment horizontal="right" vertical="center" indent="1"/>
    </xf>
    <xf numFmtId="0" fontId="71" fillId="0" borderId="14" xfId="0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2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vertical="center"/>
    </xf>
    <xf numFmtId="0" fontId="72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7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3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72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73" fillId="0" borderId="21" xfId="0" applyFont="1" applyBorder="1" applyAlignment="1">
      <alignment vertical="center"/>
    </xf>
    <xf numFmtId="0" fontId="73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0" fontId="74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3" fillId="0" borderId="23" xfId="0" applyFont="1" applyBorder="1" applyAlignment="1">
      <alignment vertical="center"/>
    </xf>
    <xf numFmtId="1" fontId="12" fillId="0" borderId="27" xfId="0" applyNumberFormat="1" applyFont="1" applyFill="1" applyBorder="1" applyAlignment="1">
      <alignment horizontal="right" vertical="center" wrapText="1"/>
    </xf>
    <xf numFmtId="1" fontId="72" fillId="0" borderId="19" xfId="0" applyNumberFormat="1" applyFont="1" applyBorder="1" applyAlignment="1">
      <alignment horizontal="right" vertical="center"/>
    </xf>
    <xf numFmtId="1" fontId="72" fillId="0" borderId="28" xfId="0" applyNumberFormat="1" applyFont="1" applyBorder="1" applyAlignment="1">
      <alignment horizontal="right" vertical="center"/>
    </xf>
    <xf numFmtId="1" fontId="72" fillId="0" borderId="27" xfId="0" applyNumberFormat="1" applyFont="1" applyBorder="1" applyAlignment="1">
      <alignment horizontal="right" vertical="center"/>
    </xf>
    <xf numFmtId="1" fontId="12" fillId="0" borderId="25" xfId="0" applyNumberFormat="1" applyFont="1" applyBorder="1" applyAlignment="1">
      <alignment horizontal="right" vertical="center" wrapText="1"/>
    </xf>
    <xf numFmtId="1" fontId="12" fillId="0" borderId="29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right" vertical="center" wrapText="1"/>
    </xf>
    <xf numFmtId="1" fontId="12" fillId="0" borderId="17" xfId="0" applyNumberFormat="1" applyFont="1" applyFill="1" applyBorder="1" applyAlignment="1">
      <alignment horizontal="right" vertical="center" wrapText="1"/>
    </xf>
    <xf numFmtId="0" fontId="72" fillId="0" borderId="0" xfId="0" applyFont="1" applyAlignment="1">
      <alignment/>
    </xf>
    <xf numFmtId="1" fontId="12" fillId="0" borderId="26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1" fontId="73" fillId="0" borderId="19" xfId="0" applyNumberFormat="1" applyFont="1" applyBorder="1" applyAlignment="1">
      <alignment horizontal="right" vertical="center"/>
    </xf>
    <xf numFmtId="1" fontId="73" fillId="0" borderId="27" xfId="0" applyNumberFormat="1" applyFont="1" applyBorder="1" applyAlignment="1">
      <alignment horizontal="right" vertical="center"/>
    </xf>
    <xf numFmtId="1" fontId="13" fillId="0" borderId="19" xfId="0" applyNumberFormat="1" applyFont="1" applyBorder="1" applyAlignment="1">
      <alignment horizontal="right" vertical="center"/>
    </xf>
    <xf numFmtId="1" fontId="12" fillId="0" borderId="19" xfId="0" applyNumberFormat="1" applyFont="1" applyBorder="1" applyAlignment="1">
      <alignment horizontal="right" vertical="center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="68" zoomScaleNormal="68" zoomScalePageLayoutView="0" workbookViewId="0" topLeftCell="A1">
      <selection activeCell="E4" sqref="E4"/>
    </sheetView>
  </sheetViews>
  <sheetFormatPr defaultColWidth="9.140625" defaultRowHeight="15"/>
  <cols>
    <col min="1" max="1" width="34.7109375" style="49" customWidth="1"/>
    <col min="2" max="2" width="31.7109375" style="49" customWidth="1"/>
    <col min="3" max="3" width="28.00390625" style="49" customWidth="1"/>
    <col min="4" max="4" width="10.140625" style="49" bestFit="1" customWidth="1"/>
    <col min="5" max="7" width="25.00390625" style="49" customWidth="1"/>
    <col min="8" max="8" width="30.00390625" style="49" customWidth="1"/>
    <col min="9" max="9" width="29.00390625" style="49" customWidth="1"/>
    <col min="10" max="14" width="9.140625" style="49" customWidth="1"/>
    <col min="15" max="15" width="9.28125" style="49" customWidth="1"/>
    <col min="16" max="16" width="43.28125" style="49" hidden="1" customWidth="1"/>
    <col min="17" max="17" width="45.8515625" style="49" hidden="1" customWidth="1"/>
    <col min="18" max="18" width="57.140625" style="49" customWidth="1"/>
    <col min="19" max="16384" width="9.140625" style="49" customWidth="1"/>
  </cols>
  <sheetData>
    <row r="1" spans="1:9" s="44" customFormat="1" ht="44.25" customHeight="1" thickBot="1">
      <c r="A1" s="59"/>
      <c r="B1" s="94" t="s">
        <v>854</v>
      </c>
      <c r="C1" s="95"/>
      <c r="D1" s="95"/>
      <c r="E1" s="95"/>
      <c r="F1" s="95"/>
      <c r="G1" s="95"/>
      <c r="H1" s="95"/>
      <c r="I1" s="96"/>
    </row>
    <row r="2" spans="1:9" s="44" customFormat="1" ht="42.75">
      <c r="A2" s="70" t="s">
        <v>827</v>
      </c>
      <c r="B2" s="45" t="s">
        <v>820</v>
      </c>
      <c r="C2" s="45" t="s">
        <v>826</v>
      </c>
      <c r="D2" s="46" t="s">
        <v>818</v>
      </c>
      <c r="E2" s="46" t="s">
        <v>835</v>
      </c>
      <c r="F2" s="46" t="s">
        <v>836</v>
      </c>
      <c r="G2" s="71" t="s">
        <v>833</v>
      </c>
      <c r="H2" s="46" t="s">
        <v>819</v>
      </c>
      <c r="I2" s="47" t="s">
        <v>853</v>
      </c>
    </row>
    <row r="3" spans="1:9" s="44" customFormat="1" ht="30">
      <c r="A3" s="61" t="s">
        <v>824</v>
      </c>
      <c r="B3" s="51" t="s">
        <v>822</v>
      </c>
      <c r="C3" s="50" t="s">
        <v>817</v>
      </c>
      <c r="D3" s="65">
        <v>2074</v>
      </c>
      <c r="E3" s="90">
        <v>7003</v>
      </c>
      <c r="F3" s="89"/>
      <c r="G3" s="89"/>
      <c r="H3" s="89"/>
      <c r="I3" s="73">
        <v>7003</v>
      </c>
    </row>
    <row r="4" spans="1:9" s="44" customFormat="1" ht="30">
      <c r="A4" s="60" t="s">
        <v>825</v>
      </c>
      <c r="B4" s="51" t="s">
        <v>821</v>
      </c>
      <c r="C4" s="50" t="s">
        <v>817</v>
      </c>
      <c r="D4" s="65">
        <v>14591</v>
      </c>
      <c r="E4" s="90">
        <v>7607</v>
      </c>
      <c r="F4" s="89"/>
      <c r="G4" s="89"/>
      <c r="H4" s="89"/>
      <c r="I4" s="73">
        <v>7607</v>
      </c>
    </row>
    <row r="5" spans="1:9" s="44" customFormat="1" ht="30">
      <c r="A5" s="60" t="s">
        <v>837</v>
      </c>
      <c r="B5" s="51" t="s">
        <v>821</v>
      </c>
      <c r="C5" s="50" t="s">
        <v>834</v>
      </c>
      <c r="D5" s="65">
        <v>34109</v>
      </c>
      <c r="E5" s="90">
        <v>41555</v>
      </c>
      <c r="F5" s="89"/>
      <c r="G5" s="89"/>
      <c r="H5" s="89"/>
      <c r="I5" s="73">
        <f>E5+F5-G5+H5</f>
        <v>41555</v>
      </c>
    </row>
    <row r="6" spans="1:9" s="44" customFormat="1" ht="30">
      <c r="A6" s="60" t="s">
        <v>838</v>
      </c>
      <c r="B6" s="51" t="s">
        <v>821</v>
      </c>
      <c r="C6" s="50" t="s">
        <v>834</v>
      </c>
      <c r="D6" s="65">
        <v>7098</v>
      </c>
      <c r="E6" s="90">
        <v>5316</v>
      </c>
      <c r="F6" s="89"/>
      <c r="G6" s="89"/>
      <c r="H6" s="89"/>
      <c r="I6" s="73">
        <v>5316</v>
      </c>
    </row>
    <row r="7" spans="1:9" s="44" customFormat="1" ht="15">
      <c r="A7" s="60" t="s">
        <v>839</v>
      </c>
      <c r="B7" s="51"/>
      <c r="C7" s="50"/>
      <c r="D7" s="65"/>
      <c r="E7" s="89"/>
      <c r="F7" s="89"/>
      <c r="G7" s="89"/>
      <c r="H7" s="89"/>
      <c r="I7" s="73"/>
    </row>
    <row r="8" spans="1:9" s="44" customFormat="1" ht="15">
      <c r="A8" s="60" t="s">
        <v>840</v>
      </c>
      <c r="B8" s="51"/>
      <c r="C8" s="50"/>
      <c r="D8" s="65"/>
      <c r="E8" s="89"/>
      <c r="F8" s="89"/>
      <c r="G8" s="89"/>
      <c r="H8" s="89"/>
      <c r="I8" s="73"/>
    </row>
    <row r="9" spans="1:9" s="44" customFormat="1" ht="15">
      <c r="A9" s="60" t="s">
        <v>841</v>
      </c>
      <c r="B9" s="51"/>
      <c r="C9" s="50"/>
      <c r="D9" s="65"/>
      <c r="E9" s="89"/>
      <c r="F9" s="89"/>
      <c r="G9" s="89"/>
      <c r="H9" s="89"/>
      <c r="I9" s="73"/>
    </row>
    <row r="10" spans="1:9" s="44" customFormat="1" ht="15">
      <c r="A10" s="60" t="s">
        <v>842</v>
      </c>
      <c r="B10" s="51"/>
      <c r="C10" s="50"/>
      <c r="D10" s="65"/>
      <c r="E10" s="89"/>
      <c r="F10" s="89"/>
      <c r="G10" s="89"/>
      <c r="H10" s="89"/>
      <c r="I10" s="73"/>
    </row>
    <row r="11" spans="1:9" s="44" customFormat="1" ht="15">
      <c r="A11" s="60" t="s">
        <v>843</v>
      </c>
      <c r="B11" s="51"/>
      <c r="C11" s="50"/>
      <c r="D11" s="65"/>
      <c r="E11" s="89"/>
      <c r="F11" s="89"/>
      <c r="G11" s="89"/>
      <c r="H11" s="89"/>
      <c r="I11" s="73"/>
    </row>
    <row r="12" spans="1:9" s="44" customFormat="1" ht="33" customHeight="1" thickBot="1">
      <c r="A12" s="62" t="s">
        <v>828</v>
      </c>
      <c r="B12" s="72"/>
      <c r="C12" s="63"/>
      <c r="D12" s="66">
        <f aca="true" t="shared" si="0" ref="D12:I12">SUM(D3:D11)</f>
        <v>57872</v>
      </c>
      <c r="E12" s="77">
        <f t="shared" si="0"/>
        <v>61481</v>
      </c>
      <c r="F12" s="77">
        <f t="shared" si="0"/>
        <v>0</v>
      </c>
      <c r="G12" s="77">
        <f t="shared" si="0"/>
        <v>0</v>
      </c>
      <c r="H12" s="77">
        <f t="shared" si="0"/>
        <v>0</v>
      </c>
      <c r="I12" s="78">
        <f t="shared" si="0"/>
        <v>61481</v>
      </c>
    </row>
    <row r="13" spans="1:9" s="44" customFormat="1" ht="6" customHeight="1" thickBot="1">
      <c r="A13" s="55"/>
      <c r="B13" s="55"/>
      <c r="C13" s="56"/>
      <c r="D13" s="57"/>
      <c r="E13" s="79"/>
      <c r="F13" s="79"/>
      <c r="G13" s="79"/>
      <c r="H13" s="79"/>
      <c r="I13" s="80"/>
    </row>
    <row r="14" spans="1:9" s="44" customFormat="1" ht="70.5" customHeight="1">
      <c r="A14" s="64" t="s">
        <v>849</v>
      </c>
      <c r="B14" s="51" t="s">
        <v>822</v>
      </c>
      <c r="C14" s="50" t="s">
        <v>817</v>
      </c>
      <c r="D14" s="67">
        <v>400</v>
      </c>
      <c r="E14" s="81">
        <v>779</v>
      </c>
      <c r="F14" s="84"/>
      <c r="G14" s="84"/>
      <c r="H14" s="81"/>
      <c r="I14" s="82">
        <v>779</v>
      </c>
    </row>
    <row r="15" spans="1:18" s="48" customFormat="1" ht="66" customHeight="1">
      <c r="A15" s="60" t="s">
        <v>850</v>
      </c>
      <c r="B15" s="51" t="s">
        <v>822</v>
      </c>
      <c r="C15" s="50" t="s">
        <v>817</v>
      </c>
      <c r="D15" s="68">
        <v>43833</v>
      </c>
      <c r="E15" s="87">
        <v>3139</v>
      </c>
      <c r="F15" s="75"/>
      <c r="G15" s="75"/>
      <c r="H15" s="74"/>
      <c r="I15" s="88">
        <v>3139</v>
      </c>
      <c r="Q15" s="49"/>
      <c r="R15" s="49"/>
    </row>
    <row r="16" spans="1:9" ht="63" customHeight="1">
      <c r="A16" s="60" t="s">
        <v>844</v>
      </c>
      <c r="B16" s="51"/>
      <c r="C16" s="50"/>
      <c r="D16" s="68"/>
      <c r="E16" s="74"/>
      <c r="F16" s="75"/>
      <c r="G16" s="75"/>
      <c r="H16" s="74"/>
      <c r="I16" s="76"/>
    </row>
    <row r="17" spans="1:9" ht="15.75" thickBot="1">
      <c r="A17" s="62" t="s">
        <v>828</v>
      </c>
      <c r="B17" s="72"/>
      <c r="C17" s="63"/>
      <c r="D17" s="66">
        <f aca="true" t="shared" si="1" ref="D17:I17">SUM(D14:D16)</f>
        <v>44233</v>
      </c>
      <c r="E17" s="77">
        <f t="shared" si="1"/>
        <v>3918</v>
      </c>
      <c r="F17" s="77">
        <f t="shared" si="1"/>
        <v>0</v>
      </c>
      <c r="G17" s="77">
        <f t="shared" si="1"/>
        <v>0</v>
      </c>
      <c r="H17" s="77">
        <f t="shared" si="1"/>
        <v>0</v>
      </c>
      <c r="I17" s="78">
        <f t="shared" si="1"/>
        <v>3918</v>
      </c>
    </row>
    <row r="18" spans="1:9" ht="15">
      <c r="A18" s="52"/>
      <c r="B18" s="52"/>
      <c r="C18" s="53"/>
      <c r="D18" s="85"/>
      <c r="E18" s="86"/>
      <c r="F18" s="86"/>
      <c r="G18" s="86"/>
      <c r="H18" s="86"/>
      <c r="I18" s="86"/>
    </row>
    <row r="19" spans="1:9" ht="28.5">
      <c r="A19" s="52" t="s">
        <v>852</v>
      </c>
      <c r="B19" s="52"/>
      <c r="C19" s="53" t="s">
        <v>851</v>
      </c>
      <c r="D19" s="85"/>
      <c r="E19" s="86"/>
      <c r="F19" s="86"/>
      <c r="G19" s="86"/>
      <c r="H19" s="86"/>
      <c r="I19" s="86"/>
    </row>
    <row r="20" spans="1:8" ht="15.75" thickBot="1">
      <c r="A20" s="52"/>
      <c r="B20" s="52"/>
      <c r="C20" s="53"/>
      <c r="D20" s="54"/>
      <c r="E20" s="58"/>
      <c r="F20" s="58"/>
      <c r="G20" s="58"/>
      <c r="H20" s="58"/>
    </row>
    <row r="21" spans="1:7" ht="276.75" customHeight="1" thickBot="1">
      <c r="A21" s="69" t="s">
        <v>829</v>
      </c>
      <c r="B21" s="91" t="s">
        <v>845</v>
      </c>
      <c r="C21" s="92"/>
      <c r="D21" s="92"/>
      <c r="E21" s="92"/>
      <c r="F21" s="92"/>
      <c r="G21" s="93"/>
    </row>
    <row r="23" spans="1:7" ht="15">
      <c r="A23" s="69" t="s">
        <v>830</v>
      </c>
      <c r="B23" s="83" t="s">
        <v>831</v>
      </c>
      <c r="C23" s="83"/>
      <c r="D23" s="83"/>
      <c r="E23" s="83"/>
      <c r="F23" s="83"/>
      <c r="G23" s="83"/>
    </row>
    <row r="24" ht="15">
      <c r="B24" s="49" t="s">
        <v>832</v>
      </c>
    </row>
    <row r="25" ht="15">
      <c r="B25" s="49" t="s">
        <v>846</v>
      </c>
    </row>
    <row r="26" ht="15">
      <c r="B26" s="49" t="s">
        <v>847</v>
      </c>
    </row>
    <row r="27" ht="15">
      <c r="B27" s="49" t="s">
        <v>848</v>
      </c>
    </row>
    <row r="38" spans="16:17" ht="15">
      <c r="P38" s="49" t="s">
        <v>821</v>
      </c>
      <c r="Q38" s="49" t="s">
        <v>814</v>
      </c>
    </row>
    <row r="39" spans="16:17" ht="15">
      <c r="P39" s="49" t="s">
        <v>822</v>
      </c>
      <c r="Q39" s="49" t="s">
        <v>834</v>
      </c>
    </row>
    <row r="40" spans="16:17" ht="15">
      <c r="P40" s="49" t="s">
        <v>823</v>
      </c>
      <c r="Q40" s="49" t="s">
        <v>815</v>
      </c>
    </row>
    <row r="41" ht="15">
      <c r="Q41" s="49" t="s">
        <v>816</v>
      </c>
    </row>
    <row r="42" ht="15">
      <c r="Q42" s="49" t="s">
        <v>817</v>
      </c>
    </row>
  </sheetData>
  <sheetProtection/>
  <mergeCells count="2">
    <mergeCell ref="B21:G21"/>
    <mergeCell ref="B1:I1"/>
  </mergeCells>
  <conditionalFormatting sqref="H14:H19 H3:H12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2">
    <dataValidation type="list" allowBlank="1" showInputMessage="1" showErrorMessage="1" sqref="B14:B16 B3:B11">
      <formula1>$P$38:$P$40</formula1>
    </dataValidation>
    <dataValidation type="list" allowBlank="1" showInputMessage="1" showErrorMessage="1" sqref="C14:C16 C3:C11">
      <formula1>$Q$38:$Q$42</formula1>
    </dataValidation>
  </dataValidations>
  <printOptions/>
  <pageMargins left="0.2362204724409449" right="0.2362204724409449" top="0.5905511811023623" bottom="0.5118110236220472" header="0.31496062992125984" footer="0.31496062992125984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СВЕТОСЛАВА АЛЕКСАНДРОВА ЛАЗОВА</cp:lastModifiedBy>
  <cp:lastPrinted>2023-01-28T13:00:56Z</cp:lastPrinted>
  <dcterms:created xsi:type="dcterms:W3CDTF">2006-09-16T00:00:00Z</dcterms:created>
  <dcterms:modified xsi:type="dcterms:W3CDTF">2023-05-02T13:35:09Z</dcterms:modified>
  <cp:category/>
  <cp:version/>
  <cp:contentType/>
  <cp:contentStatus/>
</cp:coreProperties>
</file>