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30" activeTab="3"/>
  </bookViews>
  <sheets>
    <sheet name="Balans" sheetId="1" r:id="rId1"/>
    <sheet name="Ot_Vs.Dohod" sheetId="2" r:id="rId2"/>
    <sheet name="OPP" sheetId="3" r:id="rId3"/>
    <sheet name="OSK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гр.20 (без Инв.имоти и Биологични активи ако има такива) минус  ска 241(изхабяването).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гр.22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301,302,303,304,305 и 611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401,402,404,406,
411,412,414,416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гр.50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101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гр.11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гр.12 без ска 123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123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гр.15 (отнасящи се за банкови кредити) със срок над 12 месеца от датата на Баланса.</t>
        </r>
      </text>
    </comment>
    <comment ref="C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гр.40, 41, 49</t>
        </r>
      </text>
    </comment>
    <comment ref="C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гр.45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гр.42 и 45 (само за осигуровките).</t>
        </r>
      </text>
    </comment>
    <comment ref="C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гр. 42, 46, 49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с-ки 70 знак+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71, 79, печалби от прод. ДА.
 зн.+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601
зн.-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602
зн.-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604 
зн.-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605
зн.-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ска 603
зн.-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606, 607, 608 и 609
зн.-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ски 62 минус ски 72 &gt;0
знак -
ски62 минус ски 72 &lt; 0
знак +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сбор от р.1 до р.12 вкл.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коресп. Дт.123 на Кт.452 и 497 и коресп. Дт.497 на Кт.123
знак + или -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резултат от р.13 - или + р.14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р.15 + р.17.1. до 17.8. вкл.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Сума от р.17.9. разделена на броя акции (дялове) на фирмата</t>
        </r>
      </text>
    </comment>
  </commentList>
</comments>
</file>

<file path=xl/sharedStrings.xml><?xml version="1.0" encoding="utf-8"?>
<sst xmlns="http://schemas.openxmlformats.org/spreadsheetml/2006/main" count="164" uniqueCount="151">
  <si>
    <t xml:space="preserve">Други доходи    </t>
  </si>
  <si>
    <t xml:space="preserve">Използвани суровини и материали  </t>
  </si>
  <si>
    <t xml:space="preserve">Разходи за амортизация      </t>
  </si>
  <si>
    <t xml:space="preserve">Други разходи    </t>
  </si>
  <si>
    <t xml:space="preserve">Разход за данък върху дохода      </t>
  </si>
  <si>
    <t xml:space="preserve">Приходи  </t>
  </si>
  <si>
    <t>Съдържание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</si>
  <si>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</si>
  <si>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</si>
  <si>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</si>
  <si>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</si>
  <si>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</si>
  <si>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</si>
  <si>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</si>
  <si>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</si>
  <si>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</si>
  <si>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</si>
  <si>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</si>
  <si>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</si>
  <si>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</si>
  <si>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</si>
  <si>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</si>
  <si>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година</t>
  </si>
  <si>
    <t xml:space="preserve">Финансови разходи/приходи     </t>
  </si>
  <si>
    <t>Разходи за външни услуги</t>
  </si>
  <si>
    <t xml:space="preserve">Разходи за осигуровки    </t>
  </si>
  <si>
    <t>Разходи за заплати (възнаграждения)</t>
  </si>
  <si>
    <t xml:space="preserve">Печалба/загуба преди данъчно облагане      </t>
  </si>
  <si>
    <t xml:space="preserve">Печалба/загуба за периода      </t>
  </si>
  <si>
    <t xml:space="preserve">           (хил. лв.)</t>
  </si>
  <si>
    <t>АКТИВИ</t>
  </si>
  <si>
    <t>Нетекущи активи</t>
  </si>
  <si>
    <t xml:space="preserve">Имоти, машини и съоръжения      </t>
  </si>
  <si>
    <t>Текущи активи</t>
  </si>
  <si>
    <t xml:space="preserve">Материални запаси      </t>
  </si>
  <si>
    <t xml:space="preserve">Парични средства и парични еквиваленти      </t>
  </si>
  <si>
    <t>СОБСТВЕН КАПИТАЛ И ПАСИВИ</t>
  </si>
  <si>
    <t>Нетекущи пасиви</t>
  </si>
  <si>
    <t>Текущи пасиви</t>
  </si>
  <si>
    <t xml:space="preserve">Търговски и други задължения      </t>
  </si>
  <si>
    <t xml:space="preserve">Дължими текущи данъци      </t>
  </si>
  <si>
    <t xml:space="preserve">Сума на нетекущите активи  </t>
  </si>
  <si>
    <t xml:space="preserve">Сума на текущите активи      </t>
  </si>
  <si>
    <t xml:space="preserve">ОБЩО СОБСТВЕН КАПИТАЛ </t>
  </si>
  <si>
    <t xml:space="preserve">Сума на нетекущите пасиви     </t>
  </si>
  <si>
    <t xml:space="preserve">Сума на текущите пасиви     </t>
  </si>
  <si>
    <t>СУМА НА СОБСТВЕН КАПИТАЛ И ПАСИВИ</t>
  </si>
  <si>
    <t xml:space="preserve">СУМА НА АКТИВИТЕ    </t>
  </si>
  <si>
    <t xml:space="preserve">СУМА НА ПАСИВИТЕ   </t>
  </si>
  <si>
    <t xml:space="preserve">Акционерен/дялов капитал      </t>
  </si>
  <si>
    <t xml:space="preserve">Резерви      </t>
  </si>
  <si>
    <t xml:space="preserve">Печалби/Загуби от минали години      </t>
  </si>
  <si>
    <t>Финансов резултат от текущата година</t>
  </si>
  <si>
    <t xml:space="preserve">Дългосрочни банкови заеми      </t>
  </si>
  <si>
    <t xml:space="preserve">Други краткосрочни пасиви    </t>
  </si>
  <si>
    <t xml:space="preserve">Капитал на предприятието майка </t>
  </si>
  <si>
    <t>Показатели</t>
  </si>
  <si>
    <t>Резерв от последва-щи оценки</t>
  </si>
  <si>
    <t xml:space="preserve">РЕЗЕРВИ </t>
  </si>
  <si>
    <t xml:space="preserve">Текуща печалба/ загуба
</t>
  </si>
  <si>
    <t>Общо собствен капитал</t>
  </si>
  <si>
    <t xml:space="preserve">Законови </t>
  </si>
  <si>
    <t>Резерв, свързан с изкупени собстве-ни акции</t>
  </si>
  <si>
    <t xml:space="preserve">Други резерви </t>
  </si>
  <si>
    <t>а</t>
  </si>
  <si>
    <t xml:space="preserve">2. Промени в счетоводната политика </t>
  </si>
  <si>
    <t xml:space="preserve">3. Грешки </t>
  </si>
  <si>
    <t xml:space="preserve"> - за дивиденти </t>
  </si>
  <si>
    <t>Съставител:</t>
  </si>
  <si>
    <t>Ръководител:</t>
  </si>
  <si>
    <t>ОТЧЕТ ЗА ПРОМЕНИТЕ В СОБСТВЕНИЯ КАПИТАЛ</t>
  </si>
  <si>
    <t>БАЛАНС</t>
  </si>
  <si>
    <t xml:space="preserve">Печалби/ загуби от минали години
</t>
  </si>
  <si>
    <t>Съставител: ...............................</t>
  </si>
  <si>
    <t>Ръководител: .....................................</t>
  </si>
  <si>
    <t>Дата: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</si>
  <si>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</si>
  <si>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</si>
  <si>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</si>
  <si>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</si>
  <si>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</si>
  <si>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</si>
  <si>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</si>
  <si>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</si>
  <si>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 Нетен паричен поток от оперативна дейност (А):</t>
  </si>
  <si>
    <t xml:space="preserve">1. Покупка на дълготрайни активи </t>
  </si>
  <si>
    <t>Нетен поток от инвестиционна дейност (Б):</t>
  </si>
  <si>
    <t>1. Постъпления от емитиране на ценни книжа</t>
  </si>
  <si>
    <t>Нетен паричен поток от финансова дейност (В):</t>
  </si>
  <si>
    <t>Г. Изменения на паричните средства през периода (А+Б+В):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</si>
  <si>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</si>
  <si>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</si>
  <si>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</si>
  <si>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Финансови активи</t>
  </si>
  <si>
    <t>Биологични активи</t>
  </si>
  <si>
    <t xml:space="preserve">Търговски и други вземания      </t>
  </si>
  <si>
    <t>Провизии по задължения</t>
  </si>
  <si>
    <t>Задължения към персонала</t>
  </si>
  <si>
    <t>Друг всеобхватен доход</t>
  </si>
  <si>
    <t>Общ всеобхватен доход/(загуба) за периода</t>
  </si>
  <si>
    <t>ОТЧЕТ ЗА ВСЕОБХВАТНИЯ  ДОХОД</t>
  </si>
  <si>
    <t xml:space="preserve">Година зав. </t>
  </si>
  <si>
    <t xml:space="preserve"> </t>
  </si>
  <si>
    <t>Х</t>
  </si>
  <si>
    <t>Основен
капитал</t>
  </si>
  <si>
    <t>Доход на една акция в лева</t>
  </si>
  <si>
    <t>3. Плащания, свързани с възнаграждения</t>
  </si>
  <si>
    <t>4. Платени /възстановени данъци (без корпоративен данък върху печалбата)</t>
  </si>
  <si>
    <t>5. Платени корпоративни данъци върху печалбата</t>
  </si>
  <si>
    <t>(хил. лв.)</t>
  </si>
  <si>
    <t>на ЕкоИнвест Холдинг АД,  ЕИК : 106043385</t>
  </si>
  <si>
    <t>/Бисер Игнатов/</t>
  </si>
  <si>
    <t>/Олег Прокопиев/</t>
  </si>
  <si>
    <t xml:space="preserve">                                                     /Бисер Игнатов/</t>
  </si>
  <si>
    <t>Ръководител: ……………………</t>
  </si>
  <si>
    <t xml:space="preserve">                      /Бисер Игнатов/</t>
  </si>
  <si>
    <t xml:space="preserve">                           /Олег Прокопиев/</t>
  </si>
  <si>
    <t xml:space="preserve">                                               /Бисер Игнатов/</t>
  </si>
  <si>
    <t xml:space="preserve">    Ръководител: ....................</t>
  </si>
  <si>
    <t xml:space="preserve">                /Олег Прокопиев/</t>
  </si>
  <si>
    <t xml:space="preserve">6. Платени банкови такси и лихви върху краткосрочни заеми за оборотни средства </t>
  </si>
  <si>
    <t>7. Други постъпления /плащания от оперативна дейност</t>
  </si>
  <si>
    <t xml:space="preserve">2. Постъпления от заеми </t>
  </si>
  <si>
    <t xml:space="preserve">3. Платени  заеми </t>
  </si>
  <si>
    <t xml:space="preserve">4. Платени  лихви, такси, комисиони по заеми с инвестиционно предназначение </t>
  </si>
  <si>
    <t xml:space="preserve">6. Разпределения на печалба, в т.ч.: </t>
  </si>
  <si>
    <t>7. Общ всеобхватен доход/загуба за периода</t>
  </si>
  <si>
    <t xml:space="preserve">8. Други изменения в собствения капитал </t>
  </si>
  <si>
    <t xml:space="preserve">11. Промени в счетоводната политика </t>
  </si>
  <si>
    <t xml:space="preserve">12. Грешки </t>
  </si>
  <si>
    <t>15. Емисия на акции</t>
  </si>
  <si>
    <t xml:space="preserve">16. Разпределения на печалба, в т.ч.: </t>
  </si>
  <si>
    <t>17. Общ всеобхватен доход/загуба за периода</t>
  </si>
  <si>
    <t>1. Остатък към 01.01.2016 г.</t>
  </si>
  <si>
    <t>4. Преизчислен остатък към 01.01.2016 г.</t>
  </si>
  <si>
    <t>5. Промени в собствения капитал за 2016 г.</t>
  </si>
  <si>
    <t>9. Остатък към 31.12.2016 г.</t>
  </si>
  <si>
    <t xml:space="preserve"> 01.01.2017 г. - 30.06.2017 г.</t>
  </si>
  <si>
    <t>Дата: 20.07.2017 г. Съставител: …………………………..</t>
  </si>
  <si>
    <t xml:space="preserve">към 30.06.2017 г. </t>
  </si>
  <si>
    <t>20.07.2017 г.</t>
  </si>
  <si>
    <t>Дата: 20.07.2017 г.</t>
  </si>
  <si>
    <t>Дата:20.07.2017 год.        Съставител: .................</t>
  </si>
  <si>
    <t>10. Остатък към 01.01.2017 г.</t>
  </si>
  <si>
    <t>13. Преизчислен остатък към 01.01.2017 г.</t>
  </si>
  <si>
    <t>14. Промени в собствения капитал за 2017 г.</t>
  </si>
  <si>
    <t>18. Остатък към 30.06.2017 г.</t>
  </si>
  <si>
    <t>на 30.06.2017</t>
  </si>
  <si>
    <t>на 30.06.2016</t>
  </si>
  <si>
    <t>Година завър. на 30.06.2017</t>
  </si>
  <si>
    <t>Година завър. на 30.06.2016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</si>
</sst>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\ yyyy\ \."/>
    <numFmt numFmtId="185" formatCode="0;\(0\)"/>
    <numFmt numFmtId="186" formatCode="[$-402]dd\ mmmm\ yyyy\ &quot;г.&quot;"/>
    <numFmt numFmtId="187" formatCode="0.0"/>
    <numFmt numFmtId="188" formatCode="0.000"/>
  </numFmts>
  <fonts count="57">
    <font>
      <sz val="10"/>
      <name val="Arial"/>
      <family val="0"/>
    </font>
    <font>
      <sz val="10"/>
      <name val="Courier New"/>
      <family val="3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0"/>
      <name val="Timok"/>
      <family val="0"/>
    </font>
    <font>
      <sz val="9"/>
      <name val="Times New Roman Cyr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34" applyFont="1" applyFill="1" applyAlignment="1" applyProtection="1">
      <alignment wrapText="1"/>
      <protection locked="0"/>
    </xf>
    <xf numFmtId="0" fontId="10" fillId="0" borderId="0" xfId="34" applyFont="1" applyAlignment="1" applyProtection="1">
      <alignment wrapText="1"/>
      <protection/>
    </xf>
    <xf numFmtId="0" fontId="12" fillId="0" borderId="0" xfId="34" applyFont="1" applyAlignment="1" applyProtection="1">
      <alignment wrapText="1"/>
      <protection/>
    </xf>
    <xf numFmtId="0" fontId="10" fillId="0" borderId="0" xfId="34" applyFont="1" applyAlignment="1" applyProtection="1">
      <alignment horizontal="centerContinuous" wrapText="1"/>
      <protection/>
    </xf>
    <xf numFmtId="0" fontId="13" fillId="0" borderId="0" xfId="33" applyFont="1" applyBorder="1" applyAlignment="1" applyProtection="1">
      <alignment vertical="top" wrapText="1"/>
      <protection locked="0"/>
    </xf>
    <xf numFmtId="0" fontId="13" fillId="0" borderId="0" xfId="33" applyFont="1" applyFill="1" applyBorder="1" applyAlignment="1" applyProtection="1">
      <alignment vertical="top" wrapText="1"/>
      <protection locked="0"/>
    </xf>
    <xf numFmtId="0" fontId="13" fillId="0" borderId="0" xfId="34" applyFont="1" applyAlignment="1" applyProtection="1">
      <alignment wrapText="1"/>
      <protection/>
    </xf>
    <xf numFmtId="0" fontId="10" fillId="0" borderId="0" xfId="34" applyFont="1" applyBorder="1" applyAlignment="1" applyProtection="1">
      <alignment horizontal="center" wrapText="1"/>
      <protection/>
    </xf>
    <xf numFmtId="0" fontId="10" fillId="0" borderId="0" xfId="34" applyFont="1" applyBorder="1" applyAlignment="1" applyProtection="1">
      <alignment wrapText="1"/>
      <protection/>
    </xf>
    <xf numFmtId="1" fontId="10" fillId="0" borderId="0" xfId="34" applyNumberFormat="1" applyFont="1" applyBorder="1" applyAlignment="1" applyProtection="1">
      <alignment wrapText="1"/>
      <protection/>
    </xf>
    <xf numFmtId="1" fontId="10" fillId="0" borderId="0" xfId="34" applyNumberFormat="1" applyFont="1" applyAlignment="1" applyProtection="1">
      <alignment wrapText="1"/>
      <protection/>
    </xf>
    <xf numFmtId="1" fontId="12" fillId="0" borderId="0" xfId="34" applyNumberFormat="1" applyFont="1" applyAlignment="1" applyProtection="1">
      <alignment wrapText="1"/>
      <protection/>
    </xf>
    <xf numFmtId="0" fontId="12" fillId="0" borderId="0" xfId="34" applyFont="1" applyFill="1" applyAlignment="1" applyProtection="1">
      <alignment wrapText="1"/>
      <protection/>
    </xf>
    <xf numFmtId="0" fontId="8" fillId="0" borderId="0" xfId="34" applyFont="1" applyFill="1" applyAlignment="1" applyProtection="1">
      <alignment wrapText="1"/>
      <protection locked="0"/>
    </xf>
    <xf numFmtId="0" fontId="8" fillId="0" borderId="0" xfId="34" applyFont="1" applyAlignment="1" applyProtection="1">
      <alignment wrapText="1"/>
      <protection locked="0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 wrapText="1" shrinkToFit="1"/>
    </xf>
    <xf numFmtId="0" fontId="3" fillId="33" borderId="13" xfId="0" applyFont="1" applyFill="1" applyBorder="1" applyAlignment="1">
      <alignment horizontal="center"/>
    </xf>
    <xf numFmtId="0" fontId="2" fillId="0" borderId="0" xfId="34" applyFont="1" applyAlignment="1" applyProtection="1">
      <alignment horizontal="center" wrapText="1"/>
      <protection/>
    </xf>
    <xf numFmtId="0" fontId="2" fillId="0" borderId="0" xfId="34" applyFont="1" applyAlignment="1" applyProtection="1">
      <alignment wrapText="1"/>
      <protection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3" fillId="33" borderId="1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34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188" fontId="0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0" borderId="0" xfId="34" applyFont="1" applyBorder="1" applyAlignment="1" applyProtection="1">
      <alignment horizontal="center" vertical="center" wrapText="1"/>
      <protection locked="0"/>
    </xf>
    <xf numFmtId="0" fontId="7" fillId="0" borderId="0" xfId="34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14" fontId="3" fillId="33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 applyBorder="1" applyAlignment="1" applyProtection="1">
      <alignment horizontal="center" wrapText="1"/>
      <protection/>
    </xf>
    <xf numFmtId="49" fontId="3" fillId="33" borderId="10" xfId="34" applyNumberFormat="1" applyFont="1" applyFill="1" applyBorder="1" applyAlignment="1" applyProtection="1">
      <alignment horizontal="center" vertical="center" wrapText="1"/>
      <protection/>
    </xf>
    <xf numFmtId="3" fontId="0" fillId="0" borderId="10" xfId="34" applyNumberFormat="1" applyFont="1" applyFill="1" applyBorder="1" applyAlignment="1" applyProtection="1">
      <alignment wrapText="1"/>
      <protection/>
    </xf>
    <xf numFmtId="0" fontId="0" fillId="0" borderId="0" xfId="34" applyFont="1" applyBorder="1" applyAlignment="1" applyProtection="1">
      <alignment wrapText="1"/>
      <protection/>
    </xf>
    <xf numFmtId="0" fontId="0" fillId="0" borderId="10" xfId="34" applyFont="1" applyBorder="1" applyAlignment="1" applyProtection="1">
      <alignment wrapText="1"/>
      <protection/>
    </xf>
    <xf numFmtId="1" fontId="0" fillId="0" borderId="10" xfId="34" applyNumberFormat="1" applyFont="1" applyFill="1" applyBorder="1" applyAlignment="1" applyProtection="1">
      <alignment wrapText="1"/>
      <protection locked="0"/>
    </xf>
    <xf numFmtId="1" fontId="0" fillId="0" borderId="0" xfId="34" applyNumberFormat="1" applyFont="1" applyBorder="1" applyAlignment="1" applyProtection="1">
      <alignment wrapText="1"/>
      <protection/>
    </xf>
    <xf numFmtId="0" fontId="0" fillId="0" borderId="10" xfId="34" applyFont="1" applyFill="1" applyBorder="1" applyAlignment="1" applyProtection="1">
      <alignment wrapText="1"/>
      <protection/>
    </xf>
    <xf numFmtId="0" fontId="3" fillId="33" borderId="10" xfId="34" applyFont="1" applyFill="1" applyBorder="1" applyAlignment="1" applyProtection="1">
      <alignment horizontal="left" wrapText="1"/>
      <protection/>
    </xf>
    <xf numFmtId="3" fontId="0" fillId="33" borderId="10" xfId="34" applyNumberFormat="1" applyFont="1" applyFill="1" applyBorder="1" applyAlignment="1" applyProtection="1">
      <alignment wrapText="1"/>
      <protection/>
    </xf>
    <xf numFmtId="1" fontId="0" fillId="0" borderId="10" xfId="34" applyNumberFormat="1" applyFont="1" applyFill="1" applyBorder="1" applyAlignment="1" applyProtection="1">
      <alignment wrapText="1"/>
      <protection/>
    </xf>
    <xf numFmtId="0" fontId="3" fillId="34" borderId="10" xfId="34" applyFont="1" applyFill="1" applyBorder="1" applyAlignment="1" applyProtection="1">
      <alignment wrapText="1"/>
      <protection/>
    </xf>
    <xf numFmtId="3" fontId="0" fillId="34" borderId="10" xfId="34" applyNumberFormat="1" applyFont="1" applyFill="1" applyBorder="1" applyAlignment="1" applyProtection="1">
      <alignment wrapText="1"/>
      <protection/>
    </xf>
    <xf numFmtId="0" fontId="0" fillId="0" borderId="0" xfId="34" applyFont="1" applyAlignment="1" applyProtection="1">
      <alignment wrapText="1"/>
      <protection/>
    </xf>
    <xf numFmtId="1" fontId="0" fillId="0" borderId="0" xfId="34" applyNumberFormat="1" applyFont="1" applyFill="1" applyBorder="1" applyAlignment="1" applyProtection="1">
      <alignment wrapText="1"/>
      <protection locked="0"/>
    </xf>
    <xf numFmtId="0" fontId="0" fillId="0" borderId="0" xfId="34" applyFont="1" applyFill="1" applyAlignment="1" applyProtection="1">
      <alignment wrapText="1"/>
      <protection/>
    </xf>
    <xf numFmtId="0" fontId="3" fillId="0" borderId="10" xfId="34" applyFont="1" applyBorder="1" applyAlignment="1" applyProtection="1">
      <alignment wrapText="1"/>
      <protection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34" applyFont="1" applyBorder="1" applyAlignment="1" applyProtection="1">
      <alignment horizontal="center" vertical="center" wrapText="1"/>
      <protection locked="0"/>
    </xf>
    <xf numFmtId="0" fontId="14" fillId="0" borderId="0" xfId="33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Normal_Отч.парич.поток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3.140625" style="52" customWidth="1"/>
    <col min="2" max="2" width="3.7109375" style="52" customWidth="1"/>
    <col min="3" max="3" width="44.00390625" style="52" customWidth="1"/>
    <col min="4" max="4" width="14.8515625" style="52" customWidth="1"/>
    <col min="5" max="5" width="14.00390625" style="52" customWidth="1"/>
    <col min="6" max="16384" width="9.140625" style="52" customWidth="1"/>
  </cols>
  <sheetData>
    <row r="1" spans="3:5" ht="15">
      <c r="C1" s="107" t="s">
        <v>71</v>
      </c>
      <c r="D1" s="107"/>
      <c r="E1" s="107"/>
    </row>
    <row r="2" spans="2:5" ht="14.25" customHeight="1">
      <c r="B2" s="107" t="s">
        <v>110</v>
      </c>
      <c r="C2" s="107"/>
      <c r="D2" s="107"/>
      <c r="E2" s="107"/>
    </row>
    <row r="3" spans="2:5" ht="15.75" customHeight="1">
      <c r="B3" s="53"/>
      <c r="C3" s="107" t="s">
        <v>139</v>
      </c>
      <c r="D3" s="107"/>
      <c r="E3" s="107"/>
    </row>
    <row r="4" spans="2:5" ht="0.75" customHeight="1">
      <c r="B4" s="54"/>
      <c r="C4" s="54"/>
      <c r="D4" s="54"/>
      <c r="E4" s="54"/>
    </row>
    <row r="5" spans="4:5" ht="11.25" customHeight="1">
      <c r="D5" s="106" t="s">
        <v>29</v>
      </c>
      <c r="E5" s="106"/>
    </row>
    <row r="6" spans="2:6" ht="15">
      <c r="B6" s="37"/>
      <c r="C6" s="104" t="s">
        <v>6</v>
      </c>
      <c r="D6" s="57">
        <v>42916</v>
      </c>
      <c r="E6" s="57">
        <v>42551</v>
      </c>
      <c r="F6" s="2"/>
    </row>
    <row r="7" spans="2:6" ht="15" customHeight="1">
      <c r="B7" s="38"/>
      <c r="C7" s="105"/>
      <c r="D7" s="46" t="s">
        <v>22</v>
      </c>
      <c r="E7" s="46" t="s">
        <v>22</v>
      </c>
      <c r="F7" s="2"/>
    </row>
    <row r="8" spans="2:6" ht="13.5" customHeight="1">
      <c r="B8" s="58"/>
      <c r="C8" s="59" t="s">
        <v>30</v>
      </c>
      <c r="D8" s="58"/>
      <c r="E8" s="58"/>
      <c r="F8" s="2"/>
    </row>
    <row r="9" spans="2:6" ht="13.5" customHeight="1">
      <c r="B9" s="58"/>
      <c r="C9" s="59" t="s">
        <v>31</v>
      </c>
      <c r="D9" s="58"/>
      <c r="E9" s="58"/>
      <c r="F9" s="2"/>
    </row>
    <row r="10" spans="2:6" ht="19.5" customHeight="1">
      <c r="B10" s="8">
        <v>1</v>
      </c>
      <c r="C10" s="7" t="s">
        <v>32</v>
      </c>
      <c r="D10" s="7">
        <v>611</v>
      </c>
      <c r="E10" s="7">
        <v>648</v>
      </c>
      <c r="F10" s="2"/>
    </row>
    <row r="11" spans="2:6" ht="15">
      <c r="B11" s="8">
        <v>2</v>
      </c>
      <c r="C11" s="7" t="s">
        <v>93</v>
      </c>
      <c r="D11" s="7">
        <v>1736</v>
      </c>
      <c r="E11" s="7">
        <v>1815</v>
      </c>
      <c r="F11" s="2"/>
    </row>
    <row r="12" spans="2:6" ht="15" customHeight="1">
      <c r="B12" s="8">
        <v>3</v>
      </c>
      <c r="C12" s="7" t="s">
        <v>94</v>
      </c>
      <c r="D12" s="7"/>
      <c r="E12" s="7"/>
      <c r="F12" s="2"/>
    </row>
    <row r="13" spans="2:6" ht="15" customHeight="1">
      <c r="B13" s="8"/>
      <c r="C13" s="60" t="s">
        <v>41</v>
      </c>
      <c r="D13" s="61">
        <f>SUM(D10:D12)</f>
        <v>2347</v>
      </c>
      <c r="E13" s="61">
        <f>SUM(E10:E12)</f>
        <v>2463</v>
      </c>
      <c r="F13" s="2"/>
    </row>
    <row r="14" spans="2:6" ht="15" customHeight="1">
      <c r="B14" s="62"/>
      <c r="C14" s="59" t="s">
        <v>33</v>
      </c>
      <c r="D14" s="58"/>
      <c r="E14" s="58"/>
      <c r="F14" s="2"/>
    </row>
    <row r="15" spans="2:6" ht="14.25" customHeight="1">
      <c r="B15" s="8">
        <v>1</v>
      </c>
      <c r="C15" s="7" t="s">
        <v>34</v>
      </c>
      <c r="D15" s="7">
        <v>46</v>
      </c>
      <c r="E15" s="7">
        <v>44</v>
      </c>
      <c r="F15" s="2"/>
    </row>
    <row r="16" spans="2:6" ht="15.75" customHeight="1">
      <c r="B16" s="8">
        <v>2</v>
      </c>
      <c r="C16" s="7" t="s">
        <v>95</v>
      </c>
      <c r="D16" s="7">
        <v>108</v>
      </c>
      <c r="E16" s="7">
        <v>54</v>
      </c>
      <c r="F16" s="2"/>
    </row>
    <row r="17" spans="2:6" ht="15" customHeight="1">
      <c r="B17" s="8">
        <v>3</v>
      </c>
      <c r="C17" s="7" t="s">
        <v>35</v>
      </c>
      <c r="D17" s="7">
        <v>31</v>
      </c>
      <c r="E17" s="7">
        <v>9</v>
      </c>
      <c r="F17" s="2"/>
    </row>
    <row r="18" spans="2:6" ht="14.25" customHeight="1">
      <c r="B18" s="7"/>
      <c r="C18" s="60" t="s">
        <v>42</v>
      </c>
      <c r="D18" s="61">
        <f>SUM(D15:D17)</f>
        <v>185</v>
      </c>
      <c r="E18" s="61">
        <f>SUM(E15:E17)</f>
        <v>107</v>
      </c>
      <c r="F18" s="2"/>
    </row>
    <row r="19" spans="2:6" ht="16.5" customHeight="1">
      <c r="B19" s="7"/>
      <c r="C19" s="63" t="s">
        <v>47</v>
      </c>
      <c r="D19" s="64">
        <f>D13+D18</f>
        <v>2532</v>
      </c>
      <c r="E19" s="64">
        <f>E13+E18</f>
        <v>2570</v>
      </c>
      <c r="F19" s="2"/>
    </row>
    <row r="20" spans="2:6" ht="4.5" customHeight="1">
      <c r="B20" s="65"/>
      <c r="C20" s="61"/>
      <c r="D20" s="7"/>
      <c r="E20" s="7"/>
      <c r="F20" s="2"/>
    </row>
    <row r="21" spans="2:6" ht="15" customHeight="1">
      <c r="B21" s="66"/>
      <c r="C21" s="59" t="s">
        <v>36</v>
      </c>
      <c r="D21" s="58"/>
      <c r="E21" s="58"/>
      <c r="F21" s="2"/>
    </row>
    <row r="22" spans="2:6" ht="15" customHeight="1">
      <c r="B22" s="67"/>
      <c r="C22" s="68" t="s">
        <v>55</v>
      </c>
      <c r="D22" s="58"/>
      <c r="E22" s="58"/>
      <c r="F22" s="2"/>
    </row>
    <row r="23" spans="2:6" ht="19.5" customHeight="1">
      <c r="B23" s="69">
        <v>1</v>
      </c>
      <c r="C23" s="7" t="s">
        <v>49</v>
      </c>
      <c r="D23" s="7">
        <v>1157</v>
      </c>
      <c r="E23" s="7">
        <v>289</v>
      </c>
      <c r="F23" s="2"/>
    </row>
    <row r="24" spans="2:6" ht="16.5" customHeight="1">
      <c r="B24" s="69">
        <v>2</v>
      </c>
      <c r="C24" s="7" t="s">
        <v>50</v>
      </c>
      <c r="D24" s="7">
        <v>1280</v>
      </c>
      <c r="E24" s="7">
        <v>1360</v>
      </c>
      <c r="F24" s="2"/>
    </row>
    <row r="25" spans="2:6" ht="15" customHeight="1">
      <c r="B25" s="69">
        <v>3</v>
      </c>
      <c r="C25" s="7" t="s">
        <v>51</v>
      </c>
      <c r="D25" s="7">
        <v>-42</v>
      </c>
      <c r="E25" s="7">
        <v>16</v>
      </c>
      <c r="F25" s="2"/>
    </row>
    <row r="26" spans="2:6" ht="15.75" customHeight="1">
      <c r="B26" s="69">
        <v>4</v>
      </c>
      <c r="C26" s="7" t="s">
        <v>52</v>
      </c>
      <c r="D26" s="7">
        <v>66</v>
      </c>
      <c r="E26" s="7">
        <v>-24</v>
      </c>
      <c r="F26" s="2"/>
    </row>
    <row r="27" spans="2:6" ht="15">
      <c r="B27" s="65"/>
      <c r="C27" s="70" t="s">
        <v>43</v>
      </c>
      <c r="D27" s="61">
        <f>SUM(D23:D26)</f>
        <v>2461</v>
      </c>
      <c r="E27" s="61">
        <f>SUM(E23:E26)</f>
        <v>1641</v>
      </c>
      <c r="F27" s="2"/>
    </row>
    <row r="28" spans="2:6" ht="15" customHeight="1">
      <c r="B28" s="71"/>
      <c r="C28" s="59" t="s">
        <v>37</v>
      </c>
      <c r="D28" s="58"/>
      <c r="E28" s="58"/>
      <c r="F28" s="2"/>
    </row>
    <row r="29" spans="2:6" ht="15">
      <c r="B29" s="69">
        <v>1</v>
      </c>
      <c r="C29" s="7" t="s">
        <v>53</v>
      </c>
      <c r="D29" s="7"/>
      <c r="E29" s="7"/>
      <c r="F29" s="2"/>
    </row>
    <row r="30" spans="2:6" ht="16.5" customHeight="1">
      <c r="B30" s="65"/>
      <c r="C30" s="70" t="s">
        <v>44</v>
      </c>
      <c r="D30" s="61">
        <f>SUM(D29:D29)</f>
        <v>0</v>
      </c>
      <c r="E30" s="61">
        <f>SUM(E29:E29)</f>
        <v>0</v>
      </c>
      <c r="F30" s="2"/>
    </row>
    <row r="31" spans="2:6" ht="16.5" customHeight="1">
      <c r="B31" s="71"/>
      <c r="C31" s="59" t="s">
        <v>38</v>
      </c>
      <c r="D31" s="58"/>
      <c r="E31" s="58"/>
      <c r="F31" s="2"/>
    </row>
    <row r="32" spans="2:6" ht="15">
      <c r="B32" s="69">
        <v>1</v>
      </c>
      <c r="C32" s="7" t="s">
        <v>39</v>
      </c>
      <c r="D32" s="7">
        <v>45</v>
      </c>
      <c r="E32" s="7">
        <v>926</v>
      </c>
      <c r="F32" s="2"/>
    </row>
    <row r="33" spans="2:6" ht="15">
      <c r="B33" s="69">
        <v>2</v>
      </c>
      <c r="C33" s="7" t="s">
        <v>96</v>
      </c>
      <c r="D33" s="7">
        <v>4</v>
      </c>
      <c r="E33" s="7"/>
      <c r="F33" s="2"/>
    </row>
    <row r="34" spans="2:6" ht="15">
      <c r="B34" s="69">
        <v>3</v>
      </c>
      <c r="C34" s="7" t="s">
        <v>40</v>
      </c>
      <c r="D34" s="7">
        <v>3</v>
      </c>
      <c r="E34" s="7"/>
      <c r="F34" s="2"/>
    </row>
    <row r="35" spans="2:6" ht="15">
      <c r="B35" s="69">
        <v>4</v>
      </c>
      <c r="C35" s="7" t="s">
        <v>97</v>
      </c>
      <c r="D35" s="7">
        <v>7</v>
      </c>
      <c r="E35" s="7">
        <v>3</v>
      </c>
      <c r="F35" s="2"/>
    </row>
    <row r="36" spans="2:6" ht="15">
      <c r="B36" s="8">
        <v>5</v>
      </c>
      <c r="C36" s="7" t="s">
        <v>54</v>
      </c>
      <c r="D36" s="7">
        <v>12</v>
      </c>
      <c r="E36" s="7"/>
      <c r="F36" s="2"/>
    </row>
    <row r="37" spans="2:6" ht="15">
      <c r="B37" s="7"/>
      <c r="C37" s="70" t="s">
        <v>45</v>
      </c>
      <c r="D37" s="61">
        <f>SUM(D32:D36)</f>
        <v>71</v>
      </c>
      <c r="E37" s="61">
        <f>SUM(E32:E36)</f>
        <v>929</v>
      </c>
      <c r="F37" s="2"/>
    </row>
    <row r="38" spans="2:6" ht="15">
      <c r="B38" s="65"/>
      <c r="C38" s="61" t="s">
        <v>48</v>
      </c>
      <c r="D38" s="61">
        <f>D30+D37</f>
        <v>71</v>
      </c>
      <c r="E38" s="61">
        <f>E30+E37</f>
        <v>929</v>
      </c>
      <c r="F38" s="2"/>
    </row>
    <row r="39" spans="2:6" ht="15">
      <c r="B39" s="65"/>
      <c r="C39" s="61" t="s">
        <v>46</v>
      </c>
      <c r="D39" s="72">
        <f>D27+D38</f>
        <v>2532</v>
      </c>
      <c r="E39" s="72">
        <f>E27+E38</f>
        <v>2570</v>
      </c>
      <c r="F39" s="2"/>
    </row>
    <row r="40" spans="2:6" ht="15">
      <c r="B40" s="73"/>
      <c r="C40" s="74"/>
      <c r="D40" s="75"/>
      <c r="E40" s="75"/>
      <c r="F40" s="2"/>
    </row>
    <row r="41" spans="2:6" ht="15">
      <c r="B41" s="2"/>
      <c r="C41" s="76" t="s">
        <v>142</v>
      </c>
      <c r="D41" s="2" t="s">
        <v>118</v>
      </c>
      <c r="E41" s="2"/>
      <c r="F41" s="2"/>
    </row>
    <row r="42" spans="2:6" ht="15">
      <c r="B42" s="2"/>
      <c r="C42" s="2" t="s">
        <v>117</v>
      </c>
      <c r="D42" s="108" t="s">
        <v>119</v>
      </c>
      <c r="E42" s="108"/>
      <c r="F42" s="2"/>
    </row>
    <row r="43" spans="2:6" ht="15">
      <c r="B43" s="2"/>
      <c r="C43" s="2"/>
      <c r="D43" s="2"/>
      <c r="E43" s="2"/>
      <c r="F43" s="2"/>
    </row>
    <row r="44" spans="2:6" ht="15">
      <c r="B44" s="55"/>
      <c r="C44" s="55"/>
      <c r="D44" s="55"/>
      <c r="E44" s="55"/>
      <c r="F44" s="55"/>
    </row>
  </sheetData>
  <sheetProtection/>
  <mergeCells count="6">
    <mergeCell ref="C6:C7"/>
    <mergeCell ref="D5:E5"/>
    <mergeCell ref="C1:E1"/>
    <mergeCell ref="C3:E3"/>
    <mergeCell ref="D42:E42"/>
    <mergeCell ref="B2:E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57421875" style="2" customWidth="1"/>
    <col min="2" max="2" width="5.8515625" style="2" customWidth="1"/>
    <col min="3" max="3" width="45.8515625" style="2" customWidth="1"/>
    <col min="4" max="5" width="13.421875" style="2" customWidth="1"/>
    <col min="6" max="6" width="11.421875" style="2" customWidth="1"/>
    <col min="7" max="16384" width="9.140625" style="2" customWidth="1"/>
  </cols>
  <sheetData>
    <row r="1" spans="2:6" ht="13.5">
      <c r="B1" s="49"/>
      <c r="C1" s="49"/>
      <c r="D1" s="49"/>
      <c r="E1" s="49"/>
      <c r="F1" s="1"/>
    </row>
    <row r="2" spans="2:6" s="5" customFormat="1" ht="15">
      <c r="B2" s="53"/>
      <c r="C2" s="107" t="s">
        <v>100</v>
      </c>
      <c r="D2" s="107"/>
      <c r="E2" s="107"/>
      <c r="F2" s="4"/>
    </row>
    <row r="3" spans="2:6" s="5" customFormat="1" ht="15">
      <c r="B3" s="53"/>
      <c r="C3" s="51"/>
      <c r="D3" s="51"/>
      <c r="E3" s="51"/>
      <c r="F3" s="4"/>
    </row>
    <row r="4" spans="2:6" s="5" customFormat="1" ht="15">
      <c r="B4" s="107" t="s">
        <v>110</v>
      </c>
      <c r="C4" s="107"/>
      <c r="D4" s="107"/>
      <c r="E4" s="107"/>
      <c r="F4" s="4"/>
    </row>
    <row r="5" spans="2:5" s="5" customFormat="1" ht="15">
      <c r="B5" s="53"/>
      <c r="C5" s="107" t="s">
        <v>139</v>
      </c>
      <c r="D5" s="107"/>
      <c r="E5" s="107"/>
    </row>
    <row r="6" spans="4:6" ht="21.75" customHeight="1">
      <c r="D6" s="77" t="s">
        <v>29</v>
      </c>
      <c r="F6" s="6"/>
    </row>
    <row r="7" ht="9" customHeight="1" hidden="1">
      <c r="F7" s="6"/>
    </row>
    <row r="8" spans="2:6" ht="13.5" customHeight="1">
      <c r="B8" s="37"/>
      <c r="C8" s="104" t="s">
        <v>6</v>
      </c>
      <c r="D8" s="50" t="s">
        <v>101</v>
      </c>
      <c r="E8" s="50" t="s">
        <v>101</v>
      </c>
      <c r="F8" s="1"/>
    </row>
    <row r="9" spans="2:6" ht="16.5" customHeight="1">
      <c r="B9" s="38"/>
      <c r="C9" s="105"/>
      <c r="D9" s="46" t="s">
        <v>147</v>
      </c>
      <c r="E9" s="46" t="s">
        <v>148</v>
      </c>
      <c r="F9" s="1"/>
    </row>
    <row r="10" spans="2:8" ht="13.5">
      <c r="B10" s="8" t="s">
        <v>7</v>
      </c>
      <c r="C10" s="7" t="s">
        <v>5</v>
      </c>
      <c r="D10" s="7">
        <v>20</v>
      </c>
      <c r="E10" s="7">
        <v>27</v>
      </c>
      <c r="F10" s="1"/>
      <c r="H10" s="2" t="s">
        <v>102</v>
      </c>
    </row>
    <row r="11" spans="2:6" ht="12.75">
      <c r="B11" s="8" t="s">
        <v>8</v>
      </c>
      <c r="C11" s="7" t="s">
        <v>0</v>
      </c>
      <c r="D11" s="7">
        <v>132</v>
      </c>
      <c r="E11" s="7">
        <v>40</v>
      </c>
      <c r="F11" s="3"/>
    </row>
    <row r="12" spans="2:5" ht="12.75">
      <c r="B12" s="8" t="s">
        <v>9</v>
      </c>
      <c r="C12" s="7" t="s">
        <v>1</v>
      </c>
      <c r="D12" s="7">
        <v>-7</v>
      </c>
      <c r="E12" s="7">
        <v>-10</v>
      </c>
    </row>
    <row r="13" spans="2:8" ht="12.75">
      <c r="B13" s="8" t="s">
        <v>10</v>
      </c>
      <c r="C13" s="7" t="s">
        <v>24</v>
      </c>
      <c r="D13" s="7">
        <v>-19</v>
      </c>
      <c r="E13" s="7">
        <v>-15</v>
      </c>
      <c r="H13" s="2" t="s">
        <v>102</v>
      </c>
    </row>
    <row r="14" spans="2:5" ht="12.75">
      <c r="B14" s="8" t="s">
        <v>11</v>
      </c>
      <c r="C14" s="7" t="s">
        <v>26</v>
      </c>
      <c r="D14" s="7">
        <v>-31</v>
      </c>
      <c r="E14" s="7">
        <v>-29</v>
      </c>
    </row>
    <row r="15" spans="2:6" ht="12.75">
      <c r="B15" s="8" t="s">
        <v>12</v>
      </c>
      <c r="C15" s="7" t="s">
        <v>25</v>
      </c>
      <c r="D15" s="7">
        <v>-6</v>
      </c>
      <c r="E15" s="7">
        <v>-5</v>
      </c>
      <c r="F15" s="3"/>
    </row>
    <row r="16" spans="2:6" ht="12.75">
      <c r="B16" s="8" t="s">
        <v>13</v>
      </c>
      <c r="C16" s="7" t="s">
        <v>2</v>
      </c>
      <c r="D16" s="7">
        <v>-18</v>
      </c>
      <c r="E16" s="7">
        <v>-19</v>
      </c>
      <c r="F16" s="3"/>
    </row>
    <row r="17" spans="2:5" ht="12.75">
      <c r="B17" s="8" t="s">
        <v>14</v>
      </c>
      <c r="C17" s="7" t="s">
        <v>3</v>
      </c>
      <c r="D17" s="7">
        <v>-5</v>
      </c>
      <c r="E17" s="7">
        <v>-6</v>
      </c>
    </row>
    <row r="18" spans="2:6" ht="12.75">
      <c r="B18" s="8" t="s">
        <v>15</v>
      </c>
      <c r="C18" s="7" t="s">
        <v>23</v>
      </c>
      <c r="D18" s="7"/>
      <c r="E18" s="7">
        <v>-7</v>
      </c>
      <c r="F18" s="3"/>
    </row>
    <row r="19" spans="2:5" ht="12.75">
      <c r="B19" s="8" t="s">
        <v>16</v>
      </c>
      <c r="C19" s="7" t="s">
        <v>27</v>
      </c>
      <c r="D19" s="7">
        <v>66</v>
      </c>
      <c r="E19" s="7">
        <v>-24</v>
      </c>
    </row>
    <row r="20" spans="2:5" ht="12.75">
      <c r="B20" s="8" t="s">
        <v>17</v>
      </c>
      <c r="C20" s="7" t="s">
        <v>4</v>
      </c>
      <c r="D20" s="7"/>
      <c r="E20" s="7"/>
    </row>
    <row r="21" spans="2:6" ht="12.75">
      <c r="B21" s="8" t="s">
        <v>18</v>
      </c>
      <c r="C21" s="61" t="s">
        <v>28</v>
      </c>
      <c r="D21" s="61">
        <v>66</v>
      </c>
      <c r="E21" s="61">
        <v>-24</v>
      </c>
      <c r="F21" s="3"/>
    </row>
    <row r="22" spans="2:6" ht="12.75">
      <c r="B22" s="8" t="s">
        <v>19</v>
      </c>
      <c r="C22" s="81" t="s">
        <v>98</v>
      </c>
      <c r="D22" s="78" t="s">
        <v>103</v>
      </c>
      <c r="E22" s="78" t="s">
        <v>103</v>
      </c>
      <c r="F22" s="3"/>
    </row>
    <row r="23" spans="2:6" ht="12.75">
      <c r="B23" s="8" t="s">
        <v>20</v>
      </c>
      <c r="C23" s="81" t="s">
        <v>99</v>
      </c>
      <c r="D23" s="61">
        <v>66</v>
      </c>
      <c r="E23" s="61">
        <v>-24</v>
      </c>
      <c r="F23" s="3"/>
    </row>
    <row r="24" spans="2:6" ht="13.5" thickBot="1">
      <c r="B24" s="8" t="s">
        <v>21</v>
      </c>
      <c r="C24" s="79" t="s">
        <v>105</v>
      </c>
      <c r="D24" s="80">
        <v>0.253</v>
      </c>
      <c r="E24" s="79">
        <v>-0.025</v>
      </c>
      <c r="F24" s="3"/>
    </row>
    <row r="25" spans="3:6" ht="13.5" thickTop="1">
      <c r="C25" s="73"/>
      <c r="F25" s="3"/>
    </row>
    <row r="26" spans="3:6" ht="12.75">
      <c r="C26" s="76" t="s">
        <v>141</v>
      </c>
      <c r="F26" s="3"/>
    </row>
    <row r="27" ht="12.75">
      <c r="F27" s="3"/>
    </row>
    <row r="28" spans="3:6" ht="12.75">
      <c r="C28" s="2" t="s">
        <v>73</v>
      </c>
      <c r="F28" s="3"/>
    </row>
    <row r="29" spans="3:6" ht="12.75">
      <c r="C29" s="2" t="s">
        <v>115</v>
      </c>
      <c r="F29" s="3"/>
    </row>
    <row r="30" ht="12.75">
      <c r="F30" s="3"/>
    </row>
    <row r="31" spans="3:6" ht="12.75">
      <c r="C31" s="2" t="s">
        <v>74</v>
      </c>
      <c r="F31" s="3"/>
    </row>
    <row r="32" spans="3:6" ht="12.75">
      <c r="C32" s="2" t="s">
        <v>116</v>
      </c>
      <c r="F32" s="3"/>
    </row>
    <row r="33" ht="12.75">
      <c r="F33" s="3"/>
    </row>
    <row r="34" spans="2:6" ht="14.25">
      <c r="B34" s="56"/>
      <c r="C34" s="56"/>
      <c r="D34" s="56"/>
      <c r="E34" s="56"/>
      <c r="F34" s="3"/>
    </row>
    <row r="35" spans="2:6" ht="14.25">
      <c r="B35" s="56"/>
      <c r="C35" s="56"/>
      <c r="D35" s="56"/>
      <c r="E35" s="56"/>
      <c r="F35" s="3"/>
    </row>
    <row r="36" spans="2:6" ht="14.25">
      <c r="B36" s="56"/>
      <c r="C36" s="56"/>
      <c r="D36" s="56"/>
      <c r="E36" s="56"/>
      <c r="F36" s="3"/>
    </row>
    <row r="37" spans="2:6" ht="14.25">
      <c r="B37" s="56"/>
      <c r="C37" s="56"/>
      <c r="D37" s="56"/>
      <c r="E37" s="56"/>
      <c r="F37" s="3"/>
    </row>
    <row r="38" spans="2:6" ht="14.25">
      <c r="B38" s="56"/>
      <c r="C38" s="56"/>
      <c r="D38" s="56"/>
      <c r="E38" s="56"/>
      <c r="F38" s="3"/>
    </row>
    <row r="39" spans="2:6" ht="14.25">
      <c r="B39" s="56"/>
      <c r="C39" s="56"/>
      <c r="D39" s="56"/>
      <c r="E39" s="56"/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G44" s="3"/>
    </row>
    <row r="45" ht="12.75">
      <c r="G45" s="3"/>
    </row>
    <row r="46" ht="12.75">
      <c r="G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</sheetData>
  <sheetProtection/>
  <mergeCells count="4">
    <mergeCell ref="C8:C9"/>
    <mergeCell ref="C2:E2"/>
    <mergeCell ref="C5:E5"/>
    <mergeCell ref="B4:E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8">
      <selection activeCell="B33" sqref="B33"/>
    </sheetView>
  </sheetViews>
  <sheetFormatPr defaultColWidth="9.28125" defaultRowHeight="12.75"/>
  <cols>
    <col min="1" max="1" width="61.00390625" style="24" customWidth="1"/>
    <col min="2" max="2" width="12.7109375" style="34" customWidth="1"/>
    <col min="3" max="3" width="13.00390625" style="34" customWidth="1"/>
    <col min="4" max="4" width="10.140625" style="24" customWidth="1"/>
    <col min="5" max="5" width="12.00390625" style="24" customWidth="1"/>
    <col min="6" max="16384" width="9.28125" style="24" customWidth="1"/>
  </cols>
  <sheetData>
    <row r="1" spans="1:9" ht="18" customHeight="1">
      <c r="A1" s="36"/>
      <c r="B1" s="22"/>
      <c r="C1" s="35"/>
      <c r="D1" s="23"/>
      <c r="E1" s="23"/>
      <c r="F1" s="23"/>
      <c r="G1" s="23"/>
      <c r="H1" s="23"/>
      <c r="I1" s="23"/>
    </row>
    <row r="2" spans="1:9" ht="15">
      <c r="A2" s="109" t="s">
        <v>79</v>
      </c>
      <c r="B2" s="109"/>
      <c r="C2" s="109"/>
      <c r="D2" s="25"/>
      <c r="E2" s="25"/>
      <c r="F2" s="23"/>
      <c r="G2" s="23"/>
      <c r="H2" s="23"/>
      <c r="I2" s="23"/>
    </row>
    <row r="3" spans="1:9" ht="15">
      <c r="A3" s="82"/>
      <c r="B3" s="82"/>
      <c r="C3" s="82"/>
      <c r="D3" s="25"/>
      <c r="E3" s="25"/>
      <c r="F3" s="23"/>
      <c r="G3" s="23"/>
      <c r="H3" s="23"/>
      <c r="I3" s="23"/>
    </row>
    <row r="4" spans="1:5" s="48" customFormat="1" ht="15">
      <c r="A4" s="109" t="s">
        <v>110</v>
      </c>
      <c r="B4" s="109"/>
      <c r="C4" s="109"/>
      <c r="D4" s="47"/>
      <c r="E4" s="47"/>
    </row>
    <row r="5" spans="1:3" s="48" customFormat="1" ht="15" customHeight="1">
      <c r="A5" s="110" t="s">
        <v>137</v>
      </c>
      <c r="B5" s="110"/>
      <c r="C5" s="110"/>
    </row>
    <row r="6" spans="1:9" ht="12.75">
      <c r="A6" s="26"/>
      <c r="B6" s="27"/>
      <c r="C6" s="83" t="s">
        <v>109</v>
      </c>
      <c r="D6" s="23"/>
      <c r="E6" s="28"/>
      <c r="F6" s="23"/>
      <c r="G6" s="23"/>
      <c r="H6" s="23"/>
      <c r="I6" s="23"/>
    </row>
    <row r="7" spans="1:6" ht="43.5" customHeight="1">
      <c r="A7" s="85" t="s">
        <v>80</v>
      </c>
      <c r="B7" s="86" t="s">
        <v>149</v>
      </c>
      <c r="C7" s="86" t="s">
        <v>150</v>
      </c>
      <c r="D7" s="87"/>
      <c r="E7" s="29"/>
      <c r="F7" s="23"/>
    </row>
    <row r="8" spans="1:6" ht="12.75">
      <c r="A8" s="85" t="s">
        <v>64</v>
      </c>
      <c r="B8" s="88">
        <v>1</v>
      </c>
      <c r="C8" s="88">
        <v>2</v>
      </c>
      <c r="D8" s="87"/>
      <c r="E8" s="29"/>
      <c r="F8" s="23"/>
    </row>
    <row r="9" spans="1:6" ht="12.75">
      <c r="A9" s="103" t="s">
        <v>81</v>
      </c>
      <c r="B9" s="89"/>
      <c r="C9" s="89"/>
      <c r="D9" s="90"/>
      <c r="E9" s="30"/>
      <c r="F9" s="23"/>
    </row>
    <row r="10" spans="1:6" ht="12.75">
      <c r="A10" s="91" t="s">
        <v>82</v>
      </c>
      <c r="B10" s="92">
        <v>290</v>
      </c>
      <c r="C10" s="92">
        <v>102</v>
      </c>
      <c r="D10" s="90"/>
      <c r="E10" s="30"/>
      <c r="F10" s="23"/>
    </row>
    <row r="11" spans="1:12" ht="12.75">
      <c r="A11" s="91" t="s">
        <v>83</v>
      </c>
      <c r="B11" s="92">
        <v>-850</v>
      </c>
      <c r="C11" s="92">
        <v>-43</v>
      </c>
      <c r="D11" s="93"/>
      <c r="E11" s="31"/>
      <c r="F11" s="32"/>
      <c r="G11" s="33"/>
      <c r="H11" s="33"/>
      <c r="I11" s="33"/>
      <c r="J11" s="33"/>
      <c r="K11" s="33"/>
      <c r="L11" s="33"/>
    </row>
    <row r="12" spans="1:12" ht="12" customHeight="1">
      <c r="A12" s="91" t="s">
        <v>106</v>
      </c>
      <c r="B12" s="92">
        <v>-23</v>
      </c>
      <c r="C12" s="92">
        <v>-30</v>
      </c>
      <c r="D12" s="93"/>
      <c r="E12" s="31"/>
      <c r="F12" s="32"/>
      <c r="G12" s="33"/>
      <c r="H12" s="33"/>
      <c r="I12" s="33"/>
      <c r="J12" s="33"/>
      <c r="K12" s="33"/>
      <c r="L12" s="33"/>
    </row>
    <row r="13" spans="1:12" ht="27" customHeight="1">
      <c r="A13" s="91" t="s">
        <v>107</v>
      </c>
      <c r="B13" s="92">
        <v>-5</v>
      </c>
      <c r="C13" s="92">
        <v>-7</v>
      </c>
      <c r="D13" s="93"/>
      <c r="E13" s="31"/>
      <c r="F13" s="32"/>
      <c r="G13" s="33"/>
      <c r="H13" s="33"/>
      <c r="I13" s="33"/>
      <c r="J13" s="33"/>
      <c r="K13" s="33"/>
      <c r="L13" s="33"/>
    </row>
    <row r="14" spans="1:12" ht="12.75">
      <c r="A14" s="94" t="s">
        <v>108</v>
      </c>
      <c r="B14" s="92"/>
      <c r="C14" s="92"/>
      <c r="D14" s="93"/>
      <c r="E14" s="31"/>
      <c r="F14" s="32"/>
      <c r="G14" s="33"/>
      <c r="H14" s="33"/>
      <c r="I14" s="33"/>
      <c r="J14" s="33"/>
      <c r="K14" s="33"/>
      <c r="L14" s="33"/>
    </row>
    <row r="15" spans="1:12" ht="12" customHeight="1">
      <c r="A15" s="91" t="s">
        <v>120</v>
      </c>
      <c r="B15" s="92"/>
      <c r="C15" s="92"/>
      <c r="D15" s="93"/>
      <c r="E15" s="31"/>
      <c r="F15" s="32"/>
      <c r="G15" s="33"/>
      <c r="H15" s="33"/>
      <c r="I15" s="33"/>
      <c r="J15" s="33"/>
      <c r="K15" s="33"/>
      <c r="L15" s="33"/>
    </row>
    <row r="16" spans="1:12" ht="12.75">
      <c r="A16" s="91" t="s">
        <v>121</v>
      </c>
      <c r="B16" s="92"/>
      <c r="C16" s="92"/>
      <c r="D16" s="93"/>
      <c r="E16" s="31"/>
      <c r="F16" s="32"/>
      <c r="G16" s="33"/>
      <c r="H16" s="33"/>
      <c r="I16" s="33"/>
      <c r="J16" s="33"/>
      <c r="K16" s="33"/>
      <c r="L16" s="33"/>
    </row>
    <row r="17" spans="1:12" ht="12.75">
      <c r="A17" s="95" t="s">
        <v>84</v>
      </c>
      <c r="B17" s="96">
        <f>SUM(B10:B16)</f>
        <v>-588</v>
      </c>
      <c r="C17" s="96">
        <f>SUM(C10:C16)</f>
        <v>22</v>
      </c>
      <c r="D17" s="93"/>
      <c r="E17" s="31"/>
      <c r="F17" s="32"/>
      <c r="G17" s="33"/>
      <c r="H17" s="33"/>
      <c r="I17" s="33"/>
      <c r="J17" s="33"/>
      <c r="K17" s="33"/>
      <c r="L17" s="33"/>
    </row>
    <row r="18" spans="1:12" ht="12.75">
      <c r="A18" s="103" t="s">
        <v>76</v>
      </c>
      <c r="B18" s="97"/>
      <c r="C18" s="97"/>
      <c r="D18" s="93"/>
      <c r="E18" s="31"/>
      <c r="F18" s="32"/>
      <c r="G18" s="33"/>
      <c r="H18" s="33"/>
      <c r="I18" s="33"/>
      <c r="J18" s="33"/>
      <c r="K18" s="33"/>
      <c r="L18" s="33"/>
    </row>
    <row r="19" spans="1:12" ht="12.75">
      <c r="A19" s="91" t="s">
        <v>85</v>
      </c>
      <c r="B19" s="92"/>
      <c r="C19" s="92"/>
      <c r="D19" s="93"/>
      <c r="E19" s="31"/>
      <c r="F19" s="32"/>
      <c r="G19" s="33"/>
      <c r="H19" s="33"/>
      <c r="I19" s="33"/>
      <c r="J19" s="33"/>
      <c r="K19" s="33"/>
      <c r="L19" s="33"/>
    </row>
    <row r="20" spans="1:12" ht="12.75">
      <c r="A20" s="95" t="s">
        <v>86</v>
      </c>
      <c r="B20" s="96">
        <f>SUM(B19:B19)</f>
        <v>0</v>
      </c>
      <c r="C20" s="96">
        <f>SUM(C19:C19)</f>
        <v>0</v>
      </c>
      <c r="D20" s="93"/>
      <c r="E20" s="31"/>
      <c r="F20" s="32"/>
      <c r="G20" s="33"/>
      <c r="H20" s="33"/>
      <c r="I20" s="33"/>
      <c r="J20" s="33"/>
      <c r="K20" s="33"/>
      <c r="L20" s="33"/>
    </row>
    <row r="21" spans="1:6" ht="12.75">
      <c r="A21" s="103" t="s">
        <v>77</v>
      </c>
      <c r="B21" s="97"/>
      <c r="C21" s="97"/>
      <c r="D21" s="90"/>
      <c r="E21" s="30"/>
      <c r="F21" s="23"/>
    </row>
    <row r="22" spans="1:6" ht="12.75">
      <c r="A22" s="91" t="s">
        <v>87</v>
      </c>
      <c r="B22" s="92"/>
      <c r="C22" s="92"/>
      <c r="D22" s="90"/>
      <c r="E22" s="30"/>
      <c r="F22" s="23"/>
    </row>
    <row r="23" spans="1:6" ht="12.75">
      <c r="A23" s="91" t="s">
        <v>122</v>
      </c>
      <c r="B23" s="92"/>
      <c r="C23" s="92"/>
      <c r="D23" s="90"/>
      <c r="E23" s="30"/>
      <c r="F23" s="23"/>
    </row>
    <row r="24" spans="1:6" ht="12.75">
      <c r="A24" s="91" t="s">
        <v>123</v>
      </c>
      <c r="B24" s="92"/>
      <c r="C24" s="92">
        <v>-56</v>
      </c>
      <c r="D24" s="90"/>
      <c r="E24" s="30"/>
      <c r="F24" s="23"/>
    </row>
    <row r="25" spans="1:6" ht="25.5">
      <c r="A25" s="91" t="s">
        <v>124</v>
      </c>
      <c r="B25" s="92"/>
      <c r="C25" s="92">
        <v>-1</v>
      </c>
      <c r="D25" s="90"/>
      <c r="E25" s="30"/>
      <c r="F25" s="23"/>
    </row>
    <row r="26" spans="1:7" ht="12.75">
      <c r="A26" s="95" t="s">
        <v>88</v>
      </c>
      <c r="B26" s="96">
        <f>SUM(B22:B25)</f>
        <v>0</v>
      </c>
      <c r="C26" s="96">
        <f>SUM(C22:C25)</f>
        <v>-57</v>
      </c>
      <c r="D26" s="90"/>
      <c r="E26" s="30"/>
      <c r="F26" s="32"/>
      <c r="G26" s="33"/>
    </row>
    <row r="27" spans="1:7" ht="12.75">
      <c r="A27" s="98" t="s">
        <v>89</v>
      </c>
      <c r="B27" s="99">
        <f>B26+B20+B17</f>
        <v>-588</v>
      </c>
      <c r="C27" s="99">
        <f>C26+C20+C17</f>
        <v>-35</v>
      </c>
      <c r="D27" s="90"/>
      <c r="E27" s="30"/>
      <c r="F27" s="32"/>
      <c r="G27" s="33"/>
    </row>
    <row r="28" spans="1:7" ht="12.75">
      <c r="A28" s="103" t="s">
        <v>78</v>
      </c>
      <c r="B28" s="89">
        <v>619</v>
      </c>
      <c r="C28" s="92">
        <v>44</v>
      </c>
      <c r="D28" s="90"/>
      <c r="E28" s="30"/>
      <c r="F28" s="32"/>
      <c r="G28" s="33"/>
    </row>
    <row r="29" spans="1:7" ht="12.75">
      <c r="A29" s="103" t="s">
        <v>90</v>
      </c>
      <c r="B29" s="89">
        <f>B28+B27</f>
        <v>31</v>
      </c>
      <c r="C29" s="89">
        <f>C28+C27</f>
        <v>9</v>
      </c>
      <c r="D29" s="90"/>
      <c r="E29" s="30"/>
      <c r="F29" s="32"/>
      <c r="G29" s="33"/>
    </row>
    <row r="30" spans="1:7" ht="12.75">
      <c r="A30" s="91" t="s">
        <v>91</v>
      </c>
      <c r="B30" s="92">
        <f>B29</f>
        <v>31</v>
      </c>
      <c r="C30" s="92">
        <v>9</v>
      </c>
      <c r="D30" s="90"/>
      <c r="E30" s="30"/>
      <c r="F30" s="32"/>
      <c r="G30" s="33"/>
    </row>
    <row r="31" spans="1:7" ht="12.75">
      <c r="A31" s="91" t="s">
        <v>92</v>
      </c>
      <c r="B31" s="92"/>
      <c r="C31" s="92"/>
      <c r="D31" s="100"/>
      <c r="E31" s="23"/>
      <c r="F31" s="32"/>
      <c r="G31" s="33"/>
    </row>
    <row r="32" spans="1:7" ht="12.75">
      <c r="A32" s="90"/>
      <c r="B32" s="101"/>
      <c r="C32" s="101"/>
      <c r="D32" s="100"/>
      <c r="E32" s="23"/>
      <c r="F32" s="32"/>
      <c r="G32" s="33"/>
    </row>
    <row r="33" spans="1:7" ht="12.75">
      <c r="A33" s="90"/>
      <c r="B33" s="101"/>
      <c r="C33" s="101"/>
      <c r="D33" s="100"/>
      <c r="E33" s="23"/>
      <c r="F33" s="32"/>
      <c r="G33" s="33"/>
    </row>
    <row r="34" spans="1:7" ht="12.75">
      <c r="A34" s="90"/>
      <c r="B34" s="101"/>
      <c r="C34" s="101"/>
      <c r="D34" s="100"/>
      <c r="E34" s="23"/>
      <c r="F34" s="32"/>
      <c r="G34" s="33"/>
    </row>
    <row r="35" spans="1:7" ht="12.75">
      <c r="A35" s="100"/>
      <c r="B35" s="102"/>
      <c r="C35" s="102"/>
      <c r="D35" s="100"/>
      <c r="F35" s="33"/>
      <c r="G35" s="33"/>
    </row>
    <row r="36" spans="1:7" ht="12.75">
      <c r="A36" s="76" t="s">
        <v>138</v>
      </c>
      <c r="B36" s="2" t="s">
        <v>114</v>
      </c>
      <c r="C36" s="2"/>
      <c r="D36" s="2"/>
      <c r="F36" s="33"/>
      <c r="G36" s="33"/>
    </row>
    <row r="37" spans="1:7" ht="12.75">
      <c r="A37" s="84" t="s">
        <v>113</v>
      </c>
      <c r="B37" s="108" t="s">
        <v>112</v>
      </c>
      <c r="C37" s="108"/>
      <c r="D37" s="108"/>
      <c r="F37" s="33"/>
      <c r="G37" s="33"/>
    </row>
    <row r="38" spans="1:7" ht="12.75">
      <c r="A38" s="100"/>
      <c r="B38" s="102"/>
      <c r="C38" s="102"/>
      <c r="D38" s="100"/>
      <c r="F38" s="33"/>
      <c r="G38" s="33"/>
    </row>
    <row r="39" spans="1:7" ht="12.75">
      <c r="A39" s="100"/>
      <c r="B39" s="102"/>
      <c r="C39" s="102"/>
      <c r="D39" s="100"/>
      <c r="F39" s="33"/>
      <c r="G39" s="33"/>
    </row>
    <row r="40" spans="1:7" ht="12.75">
      <c r="A40" s="100"/>
      <c r="B40" s="102"/>
      <c r="C40" s="102"/>
      <c r="D40" s="100"/>
      <c r="F40" s="33"/>
      <c r="G40" s="33"/>
    </row>
    <row r="41" spans="1:7" ht="12.75">
      <c r="A41" s="100"/>
      <c r="B41" s="102"/>
      <c r="C41" s="102"/>
      <c r="D41" s="100"/>
      <c r="F41" s="33"/>
      <c r="G41" s="33"/>
    </row>
    <row r="42" spans="1:7" ht="12.75">
      <c r="A42" s="100"/>
      <c r="B42" s="102"/>
      <c r="C42" s="102"/>
      <c r="D42" s="100"/>
      <c r="F42" s="33"/>
      <c r="G42" s="33"/>
    </row>
    <row r="43" spans="1:7" ht="12.75">
      <c r="A43" s="100"/>
      <c r="B43" s="102"/>
      <c r="C43" s="102"/>
      <c r="D43" s="100"/>
      <c r="F43" s="33"/>
      <c r="G43" s="33"/>
    </row>
    <row r="44" spans="1:7" ht="12.75">
      <c r="A44" s="100"/>
      <c r="B44" s="102"/>
      <c r="C44" s="102"/>
      <c r="D44" s="100"/>
      <c r="F44" s="33"/>
      <c r="G44" s="33"/>
    </row>
    <row r="45" spans="1:7" ht="12.75">
      <c r="A45" s="100"/>
      <c r="B45" s="102"/>
      <c r="C45" s="102"/>
      <c r="D45" s="100"/>
      <c r="F45" s="33"/>
      <c r="G45" s="33"/>
    </row>
    <row r="46" spans="1:7" ht="12.75">
      <c r="A46" s="100"/>
      <c r="B46" s="102"/>
      <c r="C46" s="102"/>
      <c r="D46" s="100"/>
      <c r="F46" s="33"/>
      <c r="G46" s="33"/>
    </row>
    <row r="47" spans="1:7" ht="12.75">
      <c r="A47" s="100"/>
      <c r="B47" s="102"/>
      <c r="C47" s="102"/>
      <c r="D47" s="100"/>
      <c r="F47" s="33"/>
      <c r="G47" s="33"/>
    </row>
    <row r="48" spans="1:7" ht="12.75">
      <c r="A48" s="100"/>
      <c r="B48" s="102"/>
      <c r="C48" s="102"/>
      <c r="D48" s="100"/>
      <c r="F48" s="33"/>
      <c r="G48" s="33"/>
    </row>
    <row r="49" spans="1:7" ht="12.75">
      <c r="A49" s="100"/>
      <c r="B49" s="102"/>
      <c r="C49" s="102"/>
      <c r="D49" s="100"/>
      <c r="F49" s="33"/>
      <c r="G49" s="33"/>
    </row>
    <row r="50" spans="1:7" ht="12.75">
      <c r="A50" s="100"/>
      <c r="B50" s="102"/>
      <c r="C50" s="102"/>
      <c r="D50" s="100"/>
      <c r="F50" s="33"/>
      <c r="G50" s="33"/>
    </row>
    <row r="51" spans="1:7" ht="12.75">
      <c r="A51" s="100"/>
      <c r="B51" s="102"/>
      <c r="C51" s="102"/>
      <c r="D51" s="100"/>
      <c r="F51" s="33"/>
      <c r="G51" s="33"/>
    </row>
    <row r="52" spans="1:7" ht="12.75">
      <c r="A52" s="100"/>
      <c r="B52" s="102"/>
      <c r="C52" s="102"/>
      <c r="D52" s="100"/>
      <c r="F52" s="33"/>
      <c r="G52" s="33"/>
    </row>
    <row r="53" spans="1:7" ht="12.75">
      <c r="A53" s="100"/>
      <c r="B53" s="102"/>
      <c r="C53" s="102"/>
      <c r="D53" s="100"/>
      <c r="F53" s="33"/>
      <c r="G53" s="33"/>
    </row>
    <row r="54" spans="1:7" ht="12.75">
      <c r="A54" s="100"/>
      <c r="B54" s="102"/>
      <c r="C54" s="102"/>
      <c r="D54" s="100"/>
      <c r="F54" s="33"/>
      <c r="G54" s="33"/>
    </row>
    <row r="55" spans="1:7" ht="12.75">
      <c r="A55" s="100"/>
      <c r="B55" s="102"/>
      <c r="C55" s="102"/>
      <c r="D55" s="100"/>
      <c r="F55" s="33"/>
      <c r="G55" s="33"/>
    </row>
    <row r="56" spans="1:7" ht="12.75">
      <c r="A56" s="100"/>
      <c r="B56" s="102"/>
      <c r="C56" s="102"/>
      <c r="D56" s="100"/>
      <c r="F56" s="33"/>
      <c r="G56" s="33"/>
    </row>
    <row r="57" spans="1:7" ht="12.75">
      <c r="A57" s="100"/>
      <c r="B57" s="102"/>
      <c r="C57" s="102"/>
      <c r="D57" s="100"/>
      <c r="F57" s="33"/>
      <c r="G57" s="33"/>
    </row>
    <row r="58" spans="1:7" ht="12.75">
      <c r="A58" s="100"/>
      <c r="B58" s="102"/>
      <c r="C58" s="102"/>
      <c r="D58" s="100"/>
      <c r="F58" s="33"/>
      <c r="G58" s="33"/>
    </row>
    <row r="59" spans="1:7" ht="12.75">
      <c r="A59" s="100"/>
      <c r="B59" s="102"/>
      <c r="C59" s="102"/>
      <c r="D59" s="100"/>
      <c r="F59" s="33"/>
      <c r="G59" s="33"/>
    </row>
    <row r="60" spans="1:7" ht="12.75">
      <c r="A60" s="100"/>
      <c r="B60" s="102"/>
      <c r="C60" s="102"/>
      <c r="D60" s="100"/>
      <c r="F60" s="33"/>
      <c r="G60" s="33"/>
    </row>
    <row r="61" spans="1:7" ht="12.75">
      <c r="A61" s="100"/>
      <c r="B61" s="102"/>
      <c r="C61" s="102"/>
      <c r="D61" s="100"/>
      <c r="F61" s="33"/>
      <c r="G61" s="33"/>
    </row>
    <row r="62" spans="1:7" ht="12.75">
      <c r="A62" s="100"/>
      <c r="B62" s="102"/>
      <c r="C62" s="102"/>
      <c r="D62" s="100"/>
      <c r="F62" s="33"/>
      <c r="G62" s="33"/>
    </row>
    <row r="63" spans="1:7" ht="12.75">
      <c r="A63" s="100"/>
      <c r="B63" s="102"/>
      <c r="C63" s="102"/>
      <c r="D63" s="100"/>
      <c r="F63" s="33"/>
      <c r="G63" s="33"/>
    </row>
    <row r="64" spans="1:7" ht="12.75">
      <c r="A64" s="100"/>
      <c r="B64" s="102"/>
      <c r="C64" s="102"/>
      <c r="D64" s="100"/>
      <c r="F64" s="33"/>
      <c r="G64" s="33"/>
    </row>
    <row r="65" spans="1:7" ht="12.75">
      <c r="A65" s="100"/>
      <c r="B65" s="102"/>
      <c r="C65" s="102"/>
      <c r="D65" s="100"/>
      <c r="F65" s="33"/>
      <c r="G65" s="33"/>
    </row>
    <row r="66" spans="1:7" ht="12.75">
      <c r="A66" s="100"/>
      <c r="B66" s="102"/>
      <c r="C66" s="102"/>
      <c r="D66" s="100"/>
      <c r="F66" s="33"/>
      <c r="G66" s="33"/>
    </row>
    <row r="67" spans="1:7" ht="12.75">
      <c r="A67" s="100"/>
      <c r="B67" s="102"/>
      <c r="C67" s="102"/>
      <c r="D67" s="100"/>
      <c r="F67" s="33"/>
      <c r="G67" s="33"/>
    </row>
    <row r="68" spans="1:7" ht="12.75">
      <c r="A68" s="100"/>
      <c r="B68" s="102"/>
      <c r="C68" s="102"/>
      <c r="D68" s="100"/>
      <c r="F68" s="33"/>
      <c r="G68" s="33"/>
    </row>
    <row r="69" spans="1:7" ht="12.75">
      <c r="A69" s="100"/>
      <c r="B69" s="102"/>
      <c r="C69" s="102"/>
      <c r="D69" s="100"/>
      <c r="F69" s="33"/>
      <c r="G69" s="33"/>
    </row>
    <row r="70" spans="1:7" ht="12.75">
      <c r="A70" s="100"/>
      <c r="B70" s="102"/>
      <c r="C70" s="102"/>
      <c r="D70" s="100"/>
      <c r="F70" s="33"/>
      <c r="G70" s="33"/>
    </row>
    <row r="71" spans="1:7" ht="12.75">
      <c r="A71" s="100"/>
      <c r="B71" s="102"/>
      <c r="C71" s="102"/>
      <c r="D71" s="100"/>
      <c r="F71" s="33"/>
      <c r="G71" s="33"/>
    </row>
    <row r="72" spans="6:7" ht="12">
      <c r="F72" s="33"/>
      <c r="G72" s="33"/>
    </row>
    <row r="73" spans="6:7" ht="12">
      <c r="F73" s="33"/>
      <c r="G73" s="33"/>
    </row>
    <row r="74" spans="6:7" ht="12">
      <c r="F74" s="33"/>
      <c r="G74" s="33"/>
    </row>
    <row r="75" spans="6:7" ht="12">
      <c r="F75" s="33"/>
      <c r="G75" s="33"/>
    </row>
    <row r="76" spans="6:7" ht="12">
      <c r="F76" s="33"/>
      <c r="G76" s="33"/>
    </row>
    <row r="77" spans="6:7" ht="12">
      <c r="F77" s="33"/>
      <c r="G77" s="33"/>
    </row>
    <row r="78" spans="6:7" ht="12">
      <c r="F78" s="33"/>
      <c r="G78" s="33"/>
    </row>
    <row r="79" spans="6:7" ht="12">
      <c r="F79" s="33"/>
      <c r="G79" s="33"/>
    </row>
    <row r="80" spans="6:7" ht="12">
      <c r="F80" s="33"/>
      <c r="G80" s="33"/>
    </row>
    <row r="81" spans="6:7" ht="12">
      <c r="F81" s="33"/>
      <c r="G81" s="33"/>
    </row>
    <row r="82" spans="6:7" ht="12">
      <c r="F82" s="33"/>
      <c r="G82" s="33"/>
    </row>
    <row r="83" spans="6:7" ht="12">
      <c r="F83" s="33"/>
      <c r="G83" s="33"/>
    </row>
  </sheetData>
  <sheetProtection/>
  <mergeCells count="4">
    <mergeCell ref="A2:C2"/>
    <mergeCell ref="A5:C5"/>
    <mergeCell ref="A4:C4"/>
    <mergeCell ref="B37:D37"/>
  </mergeCells>
  <conditionalFormatting sqref="A1:E1 D11:E24 C9:C24 F9:F24 B11:B24">
    <cfRule type="cellIs" priority="1" dxfId="0" operator="equal" stopIfTrue="1">
      <formula>0</formula>
    </cfRule>
  </conditionalFormatting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 B30: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9:C19 B10:C16 B22:C25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tabSelected="1" zoomScalePageLayoutView="0" workbookViewId="0" topLeftCell="C10">
      <selection activeCell="K26" sqref="K26"/>
    </sheetView>
  </sheetViews>
  <sheetFormatPr defaultColWidth="9.140625" defaultRowHeight="12.75"/>
  <cols>
    <col min="1" max="1" width="3.57421875" style="9" customWidth="1"/>
    <col min="2" max="2" width="18.8515625" style="9" customWidth="1"/>
    <col min="3" max="3" width="13.00390625" style="9" customWidth="1"/>
    <col min="4" max="4" width="13.140625" style="9" customWidth="1"/>
    <col min="5" max="5" width="9.421875" style="9" customWidth="1"/>
    <col min="6" max="6" width="9.7109375" style="9" customWidth="1"/>
    <col min="7" max="7" width="9.8515625" style="9" customWidth="1"/>
    <col min="8" max="8" width="14.421875" style="9" customWidth="1"/>
    <col min="9" max="9" width="11.7109375" style="9" customWidth="1"/>
    <col min="10" max="10" width="10.140625" style="9" customWidth="1"/>
    <col min="11" max="11" width="9.421875" style="9" customWidth="1"/>
    <col min="12" max="12" width="10.28125" style="9" customWidth="1"/>
    <col min="13" max="13" width="10.7109375" style="42" customWidth="1"/>
    <col min="14" max="16384" width="9.140625" style="9" customWidth="1"/>
  </cols>
  <sheetData>
    <row r="1" ht="8.25" customHeight="1">
      <c r="I1" s="10"/>
    </row>
    <row r="2" ht="11.25">
      <c r="L2" s="11"/>
    </row>
    <row r="3" spans="2:12" ht="15">
      <c r="B3" s="107" t="s">
        <v>70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3.5" customHeight="1">
      <c r="B5" s="107" t="s">
        <v>110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3.5" customHeight="1">
      <c r="B6" s="107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9" ht="12.75" customHeight="1">
      <c r="B7" s="12"/>
      <c r="D7" s="12"/>
      <c r="E7" s="121"/>
      <c r="F7" s="121"/>
      <c r="G7" s="121"/>
      <c r="H7" s="121"/>
      <c r="I7" s="13"/>
    </row>
    <row r="8" spans="2:13" ht="33.75" customHeight="1">
      <c r="B8" s="112" t="s">
        <v>56</v>
      </c>
      <c r="C8" s="112"/>
      <c r="D8" s="112"/>
      <c r="E8" s="120" t="s">
        <v>104</v>
      </c>
      <c r="F8" s="120" t="s">
        <v>57</v>
      </c>
      <c r="G8" s="112" t="s">
        <v>58</v>
      </c>
      <c r="H8" s="112"/>
      <c r="I8" s="112"/>
      <c r="J8" s="120" t="s">
        <v>72</v>
      </c>
      <c r="K8" s="120" t="s">
        <v>59</v>
      </c>
      <c r="L8" s="120" t="s">
        <v>60</v>
      </c>
      <c r="M8" s="45"/>
    </row>
    <row r="9" spans="2:13" ht="11.25">
      <c r="B9" s="112"/>
      <c r="C9" s="112"/>
      <c r="D9" s="112"/>
      <c r="E9" s="120"/>
      <c r="F9" s="120"/>
      <c r="G9" s="122" t="s">
        <v>61</v>
      </c>
      <c r="H9" s="120" t="s">
        <v>62</v>
      </c>
      <c r="I9" s="120" t="s">
        <v>63</v>
      </c>
      <c r="J9" s="120"/>
      <c r="K9" s="120"/>
      <c r="L9" s="120"/>
      <c r="M9" s="43"/>
    </row>
    <row r="10" spans="2:13" s="14" customFormat="1" ht="48" customHeight="1">
      <c r="B10" s="112"/>
      <c r="C10" s="112"/>
      <c r="D10" s="112"/>
      <c r="E10" s="120"/>
      <c r="F10" s="120"/>
      <c r="G10" s="122"/>
      <c r="H10" s="120"/>
      <c r="I10" s="120"/>
      <c r="J10" s="120"/>
      <c r="K10" s="120"/>
      <c r="L10" s="120"/>
      <c r="M10" s="44"/>
    </row>
    <row r="11" spans="2:13" s="14" customFormat="1" ht="12" customHeight="1">
      <c r="B11" s="113">
        <v>1</v>
      </c>
      <c r="C11" s="113"/>
      <c r="D11" s="113"/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44"/>
    </row>
    <row r="12" spans="2:13" s="14" customFormat="1" ht="12" customHeight="1">
      <c r="B12" s="114" t="s">
        <v>133</v>
      </c>
      <c r="C12" s="114"/>
      <c r="D12" s="114"/>
      <c r="E12" s="41">
        <v>289</v>
      </c>
      <c r="F12" s="41">
        <v>100</v>
      </c>
      <c r="G12" s="41">
        <v>658</v>
      </c>
      <c r="H12" s="41"/>
      <c r="I12" s="41">
        <v>601</v>
      </c>
      <c r="J12" s="41">
        <v>9</v>
      </c>
      <c r="K12" s="41">
        <v>7</v>
      </c>
      <c r="L12" s="41">
        <f>SUM(E12:K12)</f>
        <v>1664</v>
      </c>
      <c r="M12" s="44"/>
    </row>
    <row r="13" spans="2:13" s="14" customFormat="1" ht="12" customHeight="1">
      <c r="B13" s="111" t="s">
        <v>65</v>
      </c>
      <c r="C13" s="111"/>
      <c r="D13" s="111"/>
      <c r="E13" s="19"/>
      <c r="F13" s="19"/>
      <c r="G13" s="19"/>
      <c r="H13" s="19"/>
      <c r="I13" s="19"/>
      <c r="J13" s="19"/>
      <c r="K13" s="19"/>
      <c r="L13" s="19"/>
      <c r="M13" s="44"/>
    </row>
    <row r="14" spans="2:13" s="14" customFormat="1" ht="12" customHeight="1">
      <c r="B14" s="111" t="s">
        <v>66</v>
      </c>
      <c r="C14" s="111"/>
      <c r="D14" s="111"/>
      <c r="E14" s="19"/>
      <c r="F14" s="19"/>
      <c r="G14" s="19"/>
      <c r="H14" s="19"/>
      <c r="I14" s="19"/>
      <c r="J14" s="19"/>
      <c r="K14" s="19"/>
      <c r="L14" s="19"/>
      <c r="M14" s="44"/>
    </row>
    <row r="15" spans="2:13" s="14" customFormat="1" ht="12" customHeight="1">
      <c r="B15" s="115" t="s">
        <v>134</v>
      </c>
      <c r="C15" s="115"/>
      <c r="D15" s="115"/>
      <c r="E15" s="41">
        <f>E12</f>
        <v>289</v>
      </c>
      <c r="F15" s="41">
        <f aca="true" t="shared" si="0" ref="F15:K15">F12</f>
        <v>100</v>
      </c>
      <c r="G15" s="41">
        <f t="shared" si="0"/>
        <v>658</v>
      </c>
      <c r="H15" s="41">
        <f t="shared" si="0"/>
        <v>0</v>
      </c>
      <c r="I15" s="41">
        <f>I12+I14</f>
        <v>601</v>
      </c>
      <c r="J15" s="41">
        <f>J12</f>
        <v>9</v>
      </c>
      <c r="K15" s="41">
        <f t="shared" si="0"/>
        <v>7</v>
      </c>
      <c r="L15" s="41">
        <f>SUM(E15:K15)</f>
        <v>1664</v>
      </c>
      <c r="M15" s="44"/>
    </row>
    <row r="16" spans="2:13" s="14" customFormat="1" ht="12" customHeight="1">
      <c r="B16" s="115" t="s">
        <v>135</v>
      </c>
      <c r="C16" s="115"/>
      <c r="D16" s="115"/>
      <c r="E16" s="41"/>
      <c r="F16" s="41"/>
      <c r="G16" s="41"/>
      <c r="H16" s="41"/>
      <c r="I16" s="41"/>
      <c r="J16" s="41"/>
      <c r="K16" s="41"/>
      <c r="L16" s="41"/>
      <c r="M16" s="44"/>
    </row>
    <row r="17" spans="2:13" s="14" customFormat="1" ht="12" customHeight="1">
      <c r="B17" s="111" t="s">
        <v>125</v>
      </c>
      <c r="C17" s="111"/>
      <c r="D17" s="111"/>
      <c r="E17" s="19"/>
      <c r="F17" s="19"/>
      <c r="G17" s="19"/>
      <c r="H17" s="19"/>
      <c r="I17" s="19"/>
      <c r="J17" s="19"/>
      <c r="K17" s="19"/>
      <c r="L17" s="19"/>
      <c r="M17" s="44"/>
    </row>
    <row r="18" spans="2:13" s="14" customFormat="1" ht="12" customHeight="1">
      <c r="B18" s="118" t="s">
        <v>67</v>
      </c>
      <c r="C18" s="118"/>
      <c r="D18" s="118"/>
      <c r="E18" s="19"/>
      <c r="F18" s="19"/>
      <c r="G18" s="19"/>
      <c r="H18" s="19"/>
      <c r="I18" s="19"/>
      <c r="J18" s="19"/>
      <c r="K18" s="19"/>
      <c r="L18" s="19"/>
      <c r="M18" s="44"/>
    </row>
    <row r="19" spans="2:13" s="14" customFormat="1" ht="12" customHeight="1">
      <c r="B19" s="111" t="s">
        <v>126</v>
      </c>
      <c r="C19" s="111"/>
      <c r="D19" s="111"/>
      <c r="E19" s="19"/>
      <c r="F19" s="19"/>
      <c r="G19" s="19"/>
      <c r="H19" s="19"/>
      <c r="I19" s="19"/>
      <c r="J19" s="19"/>
      <c r="K19" s="19">
        <v>7</v>
      </c>
      <c r="L19" s="19">
        <f>SUM(E19:K19)</f>
        <v>7</v>
      </c>
      <c r="M19" s="44"/>
    </row>
    <row r="20" spans="2:13" s="14" customFormat="1" ht="12" customHeight="1">
      <c r="B20" s="111" t="s">
        <v>127</v>
      </c>
      <c r="C20" s="111"/>
      <c r="D20" s="111"/>
      <c r="E20" s="19">
        <v>868</v>
      </c>
      <c r="F20" s="19"/>
      <c r="G20" s="19"/>
      <c r="H20" s="19"/>
      <c r="I20" s="19">
        <v>-79</v>
      </c>
      <c r="J20" s="19">
        <v>7</v>
      </c>
      <c r="K20" s="19">
        <v>-65</v>
      </c>
      <c r="L20" s="19"/>
      <c r="M20" s="44"/>
    </row>
    <row r="21" spans="2:13" s="14" customFormat="1" ht="12" customHeight="1">
      <c r="B21" s="123" t="s">
        <v>136</v>
      </c>
      <c r="C21" s="124"/>
      <c r="D21" s="125"/>
      <c r="E21" s="41">
        <v>1157</v>
      </c>
      <c r="F21" s="41">
        <f>F15</f>
        <v>100</v>
      </c>
      <c r="G21" s="41">
        <f>G15</f>
        <v>658</v>
      </c>
      <c r="H21" s="41">
        <f>H15</f>
        <v>0</v>
      </c>
      <c r="I21" s="41">
        <f>I15+I20</f>
        <v>522</v>
      </c>
      <c r="J21" s="41">
        <f>J15+J20+J17</f>
        <v>16</v>
      </c>
      <c r="K21" s="41">
        <v>-58</v>
      </c>
      <c r="L21" s="41">
        <f>SUM(E21:K21)</f>
        <v>2395</v>
      </c>
      <c r="M21" s="44"/>
    </row>
    <row r="22" spans="2:13" s="14" customFormat="1" ht="12" customHeight="1">
      <c r="B22" s="114" t="s">
        <v>143</v>
      </c>
      <c r="C22" s="114"/>
      <c r="D22" s="114"/>
      <c r="E22" s="41">
        <f>E21</f>
        <v>1157</v>
      </c>
      <c r="F22" s="41">
        <f aca="true" t="shared" si="1" ref="F22:K22">F21</f>
        <v>100</v>
      </c>
      <c r="G22" s="41">
        <f t="shared" si="1"/>
        <v>658</v>
      </c>
      <c r="H22" s="41">
        <f t="shared" si="1"/>
        <v>0</v>
      </c>
      <c r="I22" s="41">
        <f t="shared" si="1"/>
        <v>522</v>
      </c>
      <c r="J22" s="41">
        <f t="shared" si="1"/>
        <v>16</v>
      </c>
      <c r="K22" s="41">
        <f t="shared" si="1"/>
        <v>-58</v>
      </c>
      <c r="L22" s="41">
        <f>SUM(E22:K22)</f>
        <v>2395</v>
      </c>
      <c r="M22" s="44"/>
    </row>
    <row r="23" spans="2:13" s="14" customFormat="1" ht="12" customHeight="1">
      <c r="B23" s="111" t="s">
        <v>128</v>
      </c>
      <c r="C23" s="111"/>
      <c r="D23" s="111"/>
      <c r="E23" s="19"/>
      <c r="F23" s="19"/>
      <c r="G23" s="19"/>
      <c r="H23" s="19"/>
      <c r="I23" s="19"/>
      <c r="J23" s="19"/>
      <c r="K23" s="19"/>
      <c r="L23" s="19"/>
      <c r="M23" s="44"/>
    </row>
    <row r="24" spans="2:12" ht="12" customHeight="1">
      <c r="B24" s="111" t="s">
        <v>129</v>
      </c>
      <c r="C24" s="111"/>
      <c r="D24" s="111"/>
      <c r="E24" s="19"/>
      <c r="F24" s="19"/>
      <c r="G24" s="19"/>
      <c r="H24" s="19"/>
      <c r="I24" s="19"/>
      <c r="J24" s="19"/>
      <c r="K24" s="19"/>
      <c r="L24" s="19">
        <f>SUM(E24:K24)</f>
        <v>0</v>
      </c>
    </row>
    <row r="25" spans="2:12" ht="12" customHeight="1">
      <c r="B25" s="115" t="s">
        <v>144</v>
      </c>
      <c r="C25" s="115"/>
      <c r="D25" s="115"/>
      <c r="E25" s="41">
        <v>1157</v>
      </c>
      <c r="F25" s="41">
        <v>100</v>
      </c>
      <c r="G25" s="41">
        <v>658</v>
      </c>
      <c r="H25" s="41"/>
      <c r="I25" s="41">
        <f>I22+I24</f>
        <v>522</v>
      </c>
      <c r="J25" s="41">
        <f>J22</f>
        <v>16</v>
      </c>
      <c r="K25" s="41">
        <v>-58</v>
      </c>
      <c r="L25" s="41">
        <f>SUM(E25:K25)</f>
        <v>2395</v>
      </c>
    </row>
    <row r="26" spans="2:12" ht="12" customHeight="1">
      <c r="B26" s="115" t="s">
        <v>145</v>
      </c>
      <c r="C26" s="115"/>
      <c r="D26" s="115"/>
      <c r="E26" s="41"/>
      <c r="F26" s="41"/>
      <c r="G26" s="41"/>
      <c r="H26" s="41"/>
      <c r="I26" s="41"/>
      <c r="J26" s="41"/>
      <c r="K26" s="41"/>
      <c r="L26" s="41"/>
    </row>
    <row r="27" spans="2:12" ht="12" customHeight="1">
      <c r="B27" s="111" t="s">
        <v>130</v>
      </c>
      <c r="C27" s="111"/>
      <c r="D27" s="111"/>
      <c r="E27" s="19"/>
      <c r="F27" s="19"/>
      <c r="G27" s="19"/>
      <c r="H27" s="19"/>
      <c r="I27" s="19"/>
      <c r="J27" s="19"/>
      <c r="K27" s="19"/>
      <c r="L27" s="19">
        <f>SUM(E27:K27)</f>
        <v>0</v>
      </c>
    </row>
    <row r="28" spans="2:12" ht="12" customHeight="1">
      <c r="B28" s="111" t="s">
        <v>131</v>
      </c>
      <c r="C28" s="111"/>
      <c r="D28" s="111"/>
      <c r="E28" s="19"/>
      <c r="F28" s="19"/>
      <c r="G28" s="19"/>
      <c r="H28" s="19"/>
      <c r="I28" s="19"/>
      <c r="J28" s="19"/>
      <c r="K28" s="19"/>
      <c r="L28" s="19"/>
    </row>
    <row r="29" spans="2:12" ht="12" customHeight="1">
      <c r="B29" s="118" t="s">
        <v>67</v>
      </c>
      <c r="C29" s="118"/>
      <c r="D29" s="118"/>
      <c r="E29" s="19"/>
      <c r="F29" s="19"/>
      <c r="G29" s="19"/>
      <c r="H29" s="19"/>
      <c r="I29" s="19"/>
      <c r="J29" s="19"/>
      <c r="K29" s="19"/>
      <c r="L29" s="19"/>
    </row>
    <row r="30" spans="2:12" ht="12" customHeight="1">
      <c r="B30" s="111" t="s">
        <v>132</v>
      </c>
      <c r="C30" s="111"/>
      <c r="D30" s="111"/>
      <c r="E30" s="19"/>
      <c r="F30" s="19"/>
      <c r="G30" s="19"/>
      <c r="H30" s="19"/>
      <c r="I30" s="19"/>
      <c r="J30" s="19"/>
      <c r="K30" s="19">
        <v>66</v>
      </c>
      <c r="L30" s="19">
        <f>SUM(E30:K30)</f>
        <v>66</v>
      </c>
    </row>
    <row r="31" spans="2:12" ht="12.75" customHeight="1" thickBot="1">
      <c r="B31" s="119" t="s">
        <v>146</v>
      </c>
      <c r="C31" s="119"/>
      <c r="D31" s="119"/>
      <c r="E31" s="40">
        <f>E25+E27</f>
        <v>1157</v>
      </c>
      <c r="F31" s="40">
        <f>F25</f>
        <v>100</v>
      </c>
      <c r="G31" s="40">
        <f>G25</f>
        <v>658</v>
      </c>
      <c r="H31" s="40"/>
      <c r="I31" s="40">
        <f>I25</f>
        <v>522</v>
      </c>
      <c r="J31" s="40">
        <f>SUM(J25:J30)</f>
        <v>16</v>
      </c>
      <c r="K31" s="40">
        <f>K25+K28+K30</f>
        <v>8</v>
      </c>
      <c r="L31" s="40">
        <f>SUM(E31:K31)</f>
        <v>2461</v>
      </c>
    </row>
    <row r="32" spans="2:12" ht="0.75" customHeight="1" hidden="1"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</row>
    <row r="33" spans="5:12" ht="12" hidden="1" thickTop="1">
      <c r="E33" s="18"/>
      <c r="F33" s="18"/>
      <c r="J33" s="18"/>
      <c r="K33" s="18"/>
      <c r="L33" s="18"/>
    </row>
    <row r="34" spans="5:12" ht="12" hidden="1" thickTop="1">
      <c r="E34" s="18"/>
      <c r="F34" s="18"/>
      <c r="J34" s="18"/>
      <c r="K34" s="18"/>
      <c r="L34" s="18"/>
    </row>
    <row r="35" spans="5:12" ht="12" hidden="1" thickTop="1">
      <c r="E35" s="18"/>
      <c r="F35" s="18"/>
      <c r="J35" s="18"/>
      <c r="K35" s="18"/>
      <c r="L35" s="18"/>
    </row>
    <row r="36" spans="5:12" ht="12" hidden="1" thickTop="1">
      <c r="E36" s="18"/>
      <c r="F36" s="18"/>
      <c r="J36" s="18"/>
      <c r="K36" s="18"/>
      <c r="L36" s="18"/>
    </row>
    <row r="37" spans="5:12" ht="12" hidden="1" thickTop="1">
      <c r="E37" s="18"/>
      <c r="F37" s="18"/>
      <c r="J37" s="18"/>
      <c r="K37" s="18"/>
      <c r="L37" s="18"/>
    </row>
    <row r="38" spans="5:12" ht="12" hidden="1" thickTop="1">
      <c r="E38" s="18"/>
      <c r="F38" s="18"/>
      <c r="J38" s="18"/>
      <c r="K38" s="18"/>
      <c r="L38" s="18"/>
    </row>
    <row r="39" spans="5:12" ht="12" hidden="1" thickTop="1">
      <c r="E39" s="18"/>
      <c r="F39" s="18"/>
      <c r="J39" s="18"/>
      <c r="K39" s="18"/>
      <c r="L39" s="18"/>
    </row>
    <row r="40" spans="5:12" ht="12" hidden="1" thickTop="1">
      <c r="E40" s="18"/>
      <c r="F40" s="18"/>
      <c r="J40" s="18"/>
      <c r="K40" s="18"/>
      <c r="L40" s="18"/>
    </row>
    <row r="41" spans="5:12" ht="12" hidden="1" thickTop="1">
      <c r="E41" s="18"/>
      <c r="F41" s="18"/>
      <c r="J41" s="18"/>
      <c r="K41" s="18"/>
      <c r="L41" s="18"/>
    </row>
    <row r="42" spans="5:12" ht="12" hidden="1" thickTop="1">
      <c r="E42" s="18"/>
      <c r="F42" s="18"/>
      <c r="J42" s="18"/>
      <c r="K42" s="18"/>
      <c r="L42" s="18"/>
    </row>
    <row r="43" spans="5:12" ht="12" hidden="1" thickTop="1">
      <c r="E43" s="18"/>
      <c r="F43" s="18"/>
      <c r="J43" s="18"/>
      <c r="K43" s="18"/>
      <c r="L43" s="18"/>
    </row>
    <row r="44" spans="5:12" ht="12" hidden="1" thickTop="1">
      <c r="E44" s="18"/>
      <c r="F44" s="18"/>
      <c r="J44" s="18"/>
      <c r="K44" s="18"/>
      <c r="L44" s="18"/>
    </row>
    <row r="45" spans="5:12" ht="12" hidden="1" thickTop="1">
      <c r="E45" s="18"/>
      <c r="F45" s="18"/>
      <c r="J45" s="18"/>
      <c r="K45" s="18"/>
      <c r="L45" s="18"/>
    </row>
    <row r="46" spans="5:12" ht="12" hidden="1" thickTop="1">
      <c r="E46" s="18"/>
      <c r="F46" s="18"/>
      <c r="J46" s="18"/>
      <c r="K46" s="18"/>
      <c r="L46" s="18"/>
    </row>
    <row r="47" spans="5:12" ht="12" hidden="1" thickTop="1">
      <c r="E47" s="18"/>
      <c r="F47" s="18"/>
      <c r="J47" s="18"/>
      <c r="K47" s="18"/>
      <c r="L47" s="18"/>
    </row>
    <row r="48" spans="5:12" ht="12" hidden="1" thickTop="1">
      <c r="E48" s="18"/>
      <c r="F48" s="18"/>
      <c r="J48" s="18"/>
      <c r="K48" s="18"/>
      <c r="L48" s="18"/>
    </row>
    <row r="49" spans="5:12" ht="12" hidden="1" thickTop="1">
      <c r="E49" s="18"/>
      <c r="F49" s="18"/>
      <c r="J49" s="18"/>
      <c r="K49" s="18"/>
      <c r="L49" s="18"/>
    </row>
    <row r="50" spans="5:12" ht="12" thickTop="1">
      <c r="E50" s="18"/>
      <c r="F50" s="18"/>
      <c r="J50" s="18"/>
      <c r="K50" s="18"/>
      <c r="L50" s="18"/>
    </row>
    <row r="51" spans="5:12" ht="11.25">
      <c r="E51" s="18"/>
      <c r="F51" s="18"/>
      <c r="J51" s="18"/>
      <c r="K51" s="18"/>
      <c r="L51" s="18"/>
    </row>
    <row r="52" spans="2:12" ht="11.25">
      <c r="B52" s="15" t="s">
        <v>75</v>
      </c>
      <c r="C52" s="16" t="s">
        <v>140</v>
      </c>
      <c r="D52" s="14"/>
      <c r="E52" s="15" t="s">
        <v>68</v>
      </c>
      <c r="F52" s="117"/>
      <c r="G52" s="117"/>
      <c r="H52" s="17"/>
      <c r="I52" s="14" t="s">
        <v>69</v>
      </c>
      <c r="J52" s="117"/>
      <c r="K52" s="117"/>
      <c r="L52" s="117"/>
    </row>
    <row r="53" spans="5:12" ht="11.25">
      <c r="E53" s="18"/>
      <c r="F53" s="116" t="s">
        <v>111</v>
      </c>
      <c r="G53" s="116"/>
      <c r="J53" s="18"/>
      <c r="K53" s="18" t="s">
        <v>112</v>
      </c>
      <c r="L53" s="18"/>
    </row>
    <row r="54" spans="5:12" ht="11.25">
      <c r="E54" s="18"/>
      <c r="F54" s="18"/>
      <c r="J54" s="18"/>
      <c r="K54" s="18"/>
      <c r="L54" s="18"/>
    </row>
    <row r="55" spans="5:12" ht="11.25">
      <c r="E55" s="18"/>
      <c r="F55" s="18"/>
      <c r="J55" s="18"/>
      <c r="K55" s="18"/>
      <c r="L55" s="18"/>
    </row>
    <row r="56" spans="5:12" ht="11.25">
      <c r="E56" s="18"/>
      <c r="F56" s="18"/>
      <c r="J56" s="18"/>
      <c r="K56" s="18"/>
      <c r="L56" s="18"/>
    </row>
    <row r="57" spans="5:12" ht="11.25">
      <c r="E57" s="18"/>
      <c r="F57" s="18"/>
      <c r="J57" s="18"/>
      <c r="K57" s="18"/>
      <c r="L57" s="18"/>
    </row>
    <row r="58" spans="5:12" ht="11.25">
      <c r="E58" s="18"/>
      <c r="F58" s="18"/>
      <c r="J58" s="18"/>
      <c r="K58" s="18"/>
      <c r="L58" s="18"/>
    </row>
    <row r="59" spans="5:12" ht="11.25">
      <c r="E59" s="18"/>
      <c r="F59" s="18"/>
      <c r="J59" s="18"/>
      <c r="K59" s="18"/>
      <c r="L59" s="18"/>
    </row>
    <row r="60" spans="5:12" ht="11.25">
      <c r="E60" s="18"/>
      <c r="F60" s="18"/>
      <c r="J60" s="18"/>
      <c r="K60" s="18"/>
      <c r="L60" s="18"/>
    </row>
    <row r="61" spans="5:12" ht="11.25">
      <c r="E61" s="18"/>
      <c r="F61" s="18"/>
      <c r="J61" s="18"/>
      <c r="K61" s="18"/>
      <c r="L61" s="18"/>
    </row>
    <row r="62" spans="5:12" ht="11.25">
      <c r="E62" s="18"/>
      <c r="F62" s="18"/>
      <c r="J62" s="18"/>
      <c r="K62" s="18"/>
      <c r="L62" s="18"/>
    </row>
    <row r="63" spans="5:12" ht="11.25">
      <c r="E63" s="18"/>
      <c r="F63" s="18"/>
      <c r="J63" s="18"/>
      <c r="K63" s="18"/>
      <c r="L63" s="18"/>
    </row>
    <row r="64" spans="5:12" ht="11.25">
      <c r="E64" s="18"/>
      <c r="F64" s="18"/>
      <c r="J64" s="18"/>
      <c r="K64" s="18"/>
      <c r="L64" s="18"/>
    </row>
    <row r="65" spans="5:12" ht="11.25">
      <c r="E65" s="18"/>
      <c r="F65" s="18"/>
      <c r="J65" s="18"/>
      <c r="K65" s="18"/>
      <c r="L65" s="18"/>
    </row>
    <row r="66" spans="5:12" ht="11.25">
      <c r="E66" s="18"/>
      <c r="F66" s="18"/>
      <c r="J66" s="18"/>
      <c r="K66" s="18"/>
      <c r="L66" s="18"/>
    </row>
    <row r="67" spans="5:12" ht="11.25">
      <c r="E67" s="18"/>
      <c r="F67" s="18"/>
      <c r="J67" s="18"/>
      <c r="K67" s="18"/>
      <c r="L67" s="18"/>
    </row>
    <row r="68" spans="5:12" ht="11.25">
      <c r="E68" s="18"/>
      <c r="F68" s="18"/>
      <c r="J68" s="18"/>
      <c r="K68" s="18"/>
      <c r="L68" s="18"/>
    </row>
    <row r="69" spans="5:12" ht="11.25">
      <c r="E69" s="18"/>
      <c r="F69" s="18"/>
      <c r="J69" s="18"/>
      <c r="K69" s="18"/>
      <c r="L69" s="18"/>
    </row>
    <row r="70" spans="5:12" ht="11.25">
      <c r="E70" s="18"/>
      <c r="F70" s="18"/>
      <c r="J70" s="18"/>
      <c r="K70" s="18"/>
      <c r="L70" s="18"/>
    </row>
    <row r="71" spans="5:12" ht="11.25">
      <c r="E71" s="18"/>
      <c r="F71" s="18"/>
      <c r="J71" s="18"/>
      <c r="K71" s="18"/>
      <c r="L71" s="18"/>
    </row>
    <row r="72" spans="5:12" ht="11.25">
      <c r="E72" s="18"/>
      <c r="F72" s="18"/>
      <c r="J72" s="18"/>
      <c r="K72" s="18"/>
      <c r="L72" s="18"/>
    </row>
    <row r="73" spans="5:12" ht="11.25">
      <c r="E73" s="18"/>
      <c r="F73" s="18"/>
      <c r="J73" s="18"/>
      <c r="K73" s="18"/>
      <c r="L73" s="18"/>
    </row>
    <row r="74" spans="5:12" ht="11.25">
      <c r="E74" s="18"/>
      <c r="F74" s="18"/>
      <c r="J74" s="18"/>
      <c r="K74" s="18"/>
      <c r="L74" s="18"/>
    </row>
    <row r="75" spans="5:12" ht="11.25">
      <c r="E75" s="18"/>
      <c r="F75" s="18"/>
      <c r="J75" s="18"/>
      <c r="K75" s="18"/>
      <c r="L75" s="18"/>
    </row>
    <row r="76" spans="5:12" ht="11.25">
      <c r="E76" s="18"/>
      <c r="F76" s="18"/>
      <c r="J76" s="18"/>
      <c r="K76" s="18"/>
      <c r="L76" s="18"/>
    </row>
    <row r="77" spans="5:12" ht="11.25">
      <c r="E77" s="18"/>
      <c r="F77" s="18"/>
      <c r="J77" s="18"/>
      <c r="K77" s="18"/>
      <c r="L77" s="18"/>
    </row>
    <row r="78" spans="5:12" ht="11.25">
      <c r="E78" s="18"/>
      <c r="F78" s="18"/>
      <c r="J78" s="18"/>
      <c r="K78" s="18"/>
      <c r="L78" s="18"/>
    </row>
    <row r="79" spans="5:12" ht="11.25">
      <c r="E79" s="18"/>
      <c r="F79" s="18"/>
      <c r="J79" s="18"/>
      <c r="K79" s="18"/>
      <c r="L79" s="18"/>
    </row>
    <row r="80" spans="5:12" ht="11.25">
      <c r="E80" s="18"/>
      <c r="F80" s="18"/>
      <c r="J80" s="18"/>
      <c r="K80" s="18"/>
      <c r="L80" s="18"/>
    </row>
    <row r="81" spans="5:12" ht="11.25">
      <c r="E81" s="18"/>
      <c r="F81" s="18"/>
      <c r="J81" s="18"/>
      <c r="K81" s="18"/>
      <c r="L81" s="18"/>
    </row>
    <row r="82" spans="5:12" ht="11.25">
      <c r="E82" s="18"/>
      <c r="F82" s="18"/>
      <c r="J82" s="18"/>
      <c r="K82" s="18"/>
      <c r="L82" s="18"/>
    </row>
    <row r="83" spans="5:12" ht="11.25">
      <c r="E83" s="18"/>
      <c r="F83" s="18"/>
      <c r="J83" s="18"/>
      <c r="K83" s="18"/>
      <c r="L83" s="18"/>
    </row>
    <row r="84" spans="5:12" ht="11.25">
      <c r="E84" s="18"/>
      <c r="F84" s="18"/>
      <c r="J84" s="18"/>
      <c r="K84" s="18"/>
      <c r="L84" s="18"/>
    </row>
    <row r="85" spans="5:12" ht="11.25">
      <c r="E85" s="18"/>
      <c r="F85" s="18"/>
      <c r="J85" s="18"/>
      <c r="K85" s="18"/>
      <c r="L85" s="18"/>
    </row>
  </sheetData>
  <sheetProtection/>
  <mergeCells count="38">
    <mergeCell ref="K8:K10"/>
    <mergeCell ref="B16:D16"/>
    <mergeCell ref="B22:D22"/>
    <mergeCell ref="B18:D18"/>
    <mergeCell ref="B13:D13"/>
    <mergeCell ref="B15:D15"/>
    <mergeCell ref="B17:D17"/>
    <mergeCell ref="B21:D21"/>
    <mergeCell ref="B3:L3"/>
    <mergeCell ref="E7:H7"/>
    <mergeCell ref="B8:D10"/>
    <mergeCell ref="E8:E10"/>
    <mergeCell ref="F8:F10"/>
    <mergeCell ref="J8:J10"/>
    <mergeCell ref="L8:L10"/>
    <mergeCell ref="G9:G10"/>
    <mergeCell ref="H9:H10"/>
    <mergeCell ref="B5:L5"/>
    <mergeCell ref="B6:L6"/>
    <mergeCell ref="B26:D26"/>
    <mergeCell ref="B27:D27"/>
    <mergeCell ref="F53:G53"/>
    <mergeCell ref="J52:L52"/>
    <mergeCell ref="B29:D29"/>
    <mergeCell ref="B30:D30"/>
    <mergeCell ref="F52:G52"/>
    <mergeCell ref="B31:D31"/>
    <mergeCell ref="I9:I10"/>
    <mergeCell ref="B28:D28"/>
    <mergeCell ref="G8:I8"/>
    <mergeCell ref="B11:D11"/>
    <mergeCell ref="B12:D12"/>
    <mergeCell ref="B19:D19"/>
    <mergeCell ref="B20:D20"/>
    <mergeCell ref="B14:D14"/>
    <mergeCell ref="B23:D23"/>
    <mergeCell ref="B24:D24"/>
    <mergeCell ref="B25:D25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Angelov</dc:creator>
  <cp:keywords/>
  <dc:description/>
  <cp:lastModifiedBy>Computer</cp:lastModifiedBy>
  <cp:lastPrinted>2017-07-19T11:48:18Z</cp:lastPrinted>
  <dcterms:created xsi:type="dcterms:W3CDTF">2009-02-26T10:58:00Z</dcterms:created>
  <dcterms:modified xsi:type="dcterms:W3CDTF">2017-07-19T12:42:18Z</dcterms:modified>
  <cp:category/>
  <cp:version/>
  <cp:contentType/>
  <cp:contentStatus/>
</cp:coreProperties>
</file>