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8880" windowHeight="3780" tabRatio="896" activeTab="0"/>
  </bookViews>
  <sheets>
    <sheet name="БАЛАНС-9 м." sheetId="1" r:id="rId1"/>
    <sheet name="ОПР-9 м." sheetId="2" r:id="rId2"/>
    <sheet name="ОПП-9 м.по прекия метод" sheetId="3" r:id="rId3"/>
    <sheet name="ОТЧ.СОБСТВ.КАПИТ.-9 м." sheetId="4" r:id="rId4"/>
  </sheets>
  <definedNames>
    <definedName name="_xlnm.Print_Area" localSheetId="0">'БАЛАНС-9 м.'!$A$1:$F$85</definedName>
    <definedName name="_xlnm.Print_Area" localSheetId="3">'ОТЧ.СОБСТВ.КАПИТ.-9 м.'!$A$1:$K$31</definedName>
  </definedNames>
  <calcPr fullCalcOnLoad="1"/>
</workbook>
</file>

<file path=xl/sharedStrings.xml><?xml version="1.0" encoding="utf-8"?>
<sst xmlns="http://schemas.openxmlformats.org/spreadsheetml/2006/main" count="429" uniqueCount="274">
  <si>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</si>
  <si>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</si>
  <si>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</si>
  <si>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</si>
  <si>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</si>
  <si>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</si>
  <si>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</si>
  <si>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</si>
  <si>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</si>
  <si>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</si>
  <si>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</si>
  <si>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V. Разходи за бъдещи периоди</t>
  </si>
  <si>
    <t>.......................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</si>
  <si>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</si>
  <si>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</si>
  <si>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</si>
  <si>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</si>
  <si>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</si>
  <si>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</si>
  <si>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за собствения капитал</t>
  </si>
  <si>
    <t>печалба</t>
  </si>
  <si>
    <t>загуба</t>
  </si>
  <si>
    <t>a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</si>
  <si>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</si>
  <si>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</si>
  <si>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</si>
  <si>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</si>
  <si>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</si>
  <si>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</si>
  <si>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Приложение № 1 към ННС 1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</si>
  <si>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</si>
  <si>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</si>
  <si>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</si>
  <si>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</si>
  <si>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</si>
  <si>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</si>
  <si>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</si>
  <si>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</si>
  <si>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</si>
  <si>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Ръководител:</t>
  </si>
  <si>
    <t>СЧЕТОВОДЕН БАЛАНС</t>
  </si>
  <si>
    <t>I. Основен капитал</t>
  </si>
  <si>
    <t>II. Резерви</t>
  </si>
  <si>
    <t>1. Премии от емисии</t>
  </si>
  <si>
    <t>2. Резерв от последващи оценки на активите и пасивите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</si>
  <si>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</si>
  <si>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</si>
  <si>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</si>
  <si>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</si>
  <si>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</si>
  <si>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</si>
  <si>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</si>
  <si>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</si>
  <si>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</si>
  <si>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</si>
  <si>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</si>
  <si>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</si>
  <si>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</si>
  <si>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</si>
  <si>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</si>
  <si>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</si>
  <si>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</si>
  <si>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</si>
  <si>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</si>
  <si>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</si>
  <si>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</si>
  <si>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 xml:space="preserve">     в т.ч. лихви към свързани предприятия</t>
  </si>
  <si>
    <t>Приложение № 6</t>
  </si>
  <si>
    <t>Към НСС 1</t>
  </si>
  <si>
    <t>Резерви</t>
  </si>
  <si>
    <t>целеви резерви</t>
  </si>
  <si>
    <t>общи</t>
  </si>
  <si>
    <t>други</t>
  </si>
  <si>
    <t>Финансов резултат</t>
  </si>
  <si>
    <t>Общо собствен капитал</t>
  </si>
  <si>
    <t>Основен капитал</t>
  </si>
  <si>
    <t>Салдо в началото на отчетния период</t>
  </si>
  <si>
    <t>2. Финансов резултат за текущия  период</t>
  </si>
  <si>
    <t>3. Разпределение на печалбата</t>
  </si>
  <si>
    <t>4. Покриване на загуба</t>
  </si>
  <si>
    <t>7. Промени в счетоводната политика, грешки и други</t>
  </si>
  <si>
    <t>8. Други изменения в собствения капитал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</si>
  <si>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</si>
  <si>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</si>
  <si>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 xml:space="preserve"> Ръководител…………</t>
  </si>
  <si>
    <t>Салдо към края на отчетния период</t>
  </si>
  <si>
    <t xml:space="preserve">Съставител: ……… </t>
  </si>
  <si>
    <t>Приложение № 3</t>
  </si>
  <si>
    <t>към НСС 1</t>
  </si>
  <si>
    <t>за паричните потоци по прекия метод</t>
  </si>
  <si>
    <t>Текущ период</t>
  </si>
  <si>
    <t>плащания</t>
  </si>
  <si>
    <t>нетен поток</t>
  </si>
  <si>
    <t>Наименование на паричните потоци</t>
  </si>
  <si>
    <t>Всичко парични потоци от основна дейност (А)</t>
  </si>
  <si>
    <t>А. Парични потоци от основна дейност</t>
  </si>
  <si>
    <t>Всичко парични потоци от инвестиционна дейност (Б)</t>
  </si>
  <si>
    <t>Б. Парични потоци от инвестиционна дейност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</si>
  <si>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</si>
  <si>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</si>
  <si>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</si>
  <si>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</si>
  <si>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</si>
  <si>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>Към НСС 7</t>
  </si>
  <si>
    <t>Приложение № 1</t>
  </si>
  <si>
    <t>Г. Изменения на паричните средства през периода (А+Б+В)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</si>
  <si>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</si>
  <si>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</si>
  <si>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</si>
  <si>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</si>
  <si>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</si>
  <si>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6. Основни стада</t>
  </si>
  <si>
    <t xml:space="preserve">7. Други дълготрайни материални активи </t>
  </si>
  <si>
    <t>8. Разходи за придобиване и ликвидация на дълготрайни 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</si>
  <si>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</si>
  <si>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</si>
  <si>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</si>
  <si>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</si>
  <si>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2. Инвестиционни имоти</t>
  </si>
  <si>
    <t>3.Други дългосрочни ценни книжа</t>
  </si>
  <si>
    <t>IV. Търговска репутация</t>
  </si>
  <si>
    <t>1. Положителна репутация</t>
  </si>
  <si>
    <t>2. Отрицателна репутация</t>
  </si>
  <si>
    <t>Общо за група IV:</t>
  </si>
  <si>
    <t>Б. КРАТКОТРАЙНИ (краткосрочни) АКТИВИ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</si>
  <si>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</si>
  <si>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</si>
  <si>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</si>
  <si>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</si>
  <si>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</si>
  <si>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</si>
  <si>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материални запаси</t>
  </si>
  <si>
    <t>1. Вземания от свързани предприятия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</si>
  <si>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</si>
  <si>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</si>
  <si>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</si>
  <si>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</si>
  <si>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</si>
  <si>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</si>
  <si>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</si>
  <si>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</si>
  <si>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</si>
  <si>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</si>
  <si>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</si>
  <si>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</si>
  <si>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</si>
  <si>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</si>
  <si>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1. Записан капитал</t>
  </si>
  <si>
    <t>3. Изкупени собствени акции</t>
  </si>
  <si>
    <t xml:space="preserve">2. Невнесен капитал
</t>
  </si>
  <si>
    <t>Общо за група І</t>
  </si>
  <si>
    <t>Общо за група II</t>
  </si>
  <si>
    <t>Общо за група III</t>
  </si>
  <si>
    <t>1. Задължения към свързани предприятия</t>
  </si>
  <si>
    <t>2.Задължения към финансови предприятия</t>
  </si>
  <si>
    <t>в т.ч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</si>
  <si>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</si>
  <si>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</si>
  <si>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</si>
  <si>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</si>
  <si>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3. Задължения към доставчици и клиенти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</si>
  <si>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</si>
  <si>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</si>
  <si>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</si>
  <si>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</si>
  <si>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</si>
  <si>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</si>
  <si>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2. Задължения към финансови предприятия</t>
  </si>
  <si>
    <t>2. Разходи за външни услуги</t>
  </si>
  <si>
    <t>в т.ч. провизии</t>
  </si>
  <si>
    <t xml:space="preserve">в т.ч. обезценка на активи 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</si>
  <si>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</si>
  <si>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</si>
  <si>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</si>
  <si>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</si>
  <si>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6. Други разходи: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</si>
  <si>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</si>
  <si>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</si>
  <si>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</si>
  <si>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</si>
  <si>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</si>
  <si>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1. Разходи за лихви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</si>
  <si>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</si>
  <si>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</si>
  <si>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</si>
  <si>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</si>
  <si>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</si>
  <si>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</si>
  <si>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</si>
  <si>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</si>
  <si>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</si>
  <si>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</si>
  <si>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>1. Продукция</t>
  </si>
  <si>
    <t>3. Услуги</t>
  </si>
  <si>
    <t xml:space="preserve">II. Приходи от финансирания </t>
  </si>
  <si>
    <t>в т.ч. от правителството</t>
  </si>
  <si>
    <t>1. Приходи от лихви</t>
  </si>
  <si>
    <t>в т.ч. лихви от свързани предприятия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</si>
  <si>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</si>
  <si>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</si>
  <si>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</si>
  <si>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</si>
  <si>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5.Други приходи от финансови операции</t>
  </si>
  <si>
    <t>Б.   Общо приходи от дейността (I+II+III)</t>
  </si>
  <si>
    <t>IV. Извънредни приходи</t>
  </si>
  <si>
    <t>специали
зирани</t>
  </si>
  <si>
    <t>резерв от последващи 
оценки на активи и пасиви</t>
  </si>
  <si>
    <t>Резерв 
от 
преводи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</si>
  <si>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</si>
  <si>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</si>
  <si>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</si>
  <si>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</si>
  <si>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7. Плащания при разпределение на печалби</t>
  </si>
  <si>
    <t>8. Други парични потоци от основна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</si>
  <si>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</si>
  <si>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</si>
  <si>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6. Парични потоци от положителни и отрицателни валутни курсови разлики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</si>
  <si>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</si>
  <si>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</si>
  <si>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</si>
  <si>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</si>
  <si>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7. Други парични потоци от финансова дейност</t>
  </si>
  <si>
    <t>постъп
ления</t>
  </si>
  <si>
    <t>6. Платени и възстановени данъци върху печалбата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</si>
  <si>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</si>
  <si>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</si>
  <si>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</si>
  <si>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</si>
  <si>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( хил. лв.)</t>
  </si>
  <si>
    <t>( хил.лв.)</t>
  </si>
  <si>
    <t>Преизчислен собствен капитал 
към края на отчетния период</t>
  </si>
  <si>
    <t>премии 
 от
 емисия</t>
  </si>
  <si>
    <t>1. Дялови участия в т.ч.</t>
  </si>
  <si>
    <t>в смесени предприятия</t>
  </si>
  <si>
    <t>в дъщерни предприятия</t>
  </si>
  <si>
    <t>в асоциирани предприятия</t>
  </si>
  <si>
    <t>в други предприятия</t>
  </si>
  <si>
    <t>3. Целеви резерви в т.ч.</t>
  </si>
  <si>
    <t>общи резерви</t>
  </si>
  <si>
    <t>специализирани резерви</t>
  </si>
  <si>
    <t>други резерви</t>
  </si>
  <si>
    <t>1. Натрупана печалба  (загуба) в т.ч.</t>
  </si>
  <si>
    <t>неразпределена печалба</t>
  </si>
  <si>
    <t>непокрита загуба</t>
  </si>
  <si>
    <t>4. Дългосрочни вземания в т.ч.</t>
  </si>
  <si>
    <t>търговски заеми</t>
  </si>
  <si>
    <t>други дългосрочни вземания</t>
  </si>
  <si>
    <t>от свързани предприятия</t>
  </si>
  <si>
    <t>2. Текуща печалба (загуба)</t>
  </si>
  <si>
    <t xml:space="preserve">4.  други </t>
  </si>
  <si>
    <t>1. Изменения за сметка на собствениците в т.ч.</t>
  </si>
  <si>
    <t>намаление</t>
  </si>
  <si>
    <t xml:space="preserve">увеличение     </t>
  </si>
  <si>
    <t>5. Последващи оценки на дълготрайни материални активи в т.ч.</t>
  </si>
  <si>
    <t>намаления</t>
  </si>
  <si>
    <t xml:space="preserve">увеличения     </t>
  </si>
  <si>
    <t>6. Последващи оценки на финансови активи и инструменти в т.ч.</t>
  </si>
  <si>
    <t>увеличения</t>
  </si>
  <si>
    <t>ПОКАЗАТЕЛИ</t>
  </si>
  <si>
    <t xml:space="preserve"> Ръководител</t>
  </si>
  <si>
    <t>………….</t>
  </si>
  <si>
    <t>III. Краткосрочни  финансови активи</t>
  </si>
  <si>
    <t>III.Дългосрочни финансови активи</t>
  </si>
  <si>
    <t xml:space="preserve"> </t>
  </si>
  <si>
    <t>на "ЕМКА" АД гр. Севлиево</t>
  </si>
  <si>
    <t>Съставил:</t>
  </si>
  <si>
    <t>V. Активи по отсрочени данъци</t>
  </si>
  <si>
    <t xml:space="preserve">2. Стоки </t>
  </si>
  <si>
    <t>в т.ч. за увеличение на капитала</t>
  </si>
  <si>
    <t xml:space="preserve">  </t>
  </si>
  <si>
    <t>Предходен период</t>
  </si>
  <si>
    <t>към 30 септември 2018 година</t>
  </si>
  <si>
    <t>Дата: 11.10.2018 г.</t>
  </si>
  <si>
    <t>към 30 септември 2018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</si>
</sst>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0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Hebar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8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b/>
      <i/>
      <sz val="10"/>
      <name val="Times New Roman Cyr"/>
      <family val="0"/>
    </font>
    <font>
      <sz val="10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57" applyFont="1" applyAlignment="1">
      <alignment horizontal="centerContinuous" vertical="top" wrapText="1"/>
      <protection/>
    </xf>
    <xf numFmtId="0" fontId="2" fillId="0" borderId="0" xfId="57" applyFont="1" applyAlignment="1">
      <alignment horizontal="centerContinuous" vertical="top"/>
      <protection/>
    </xf>
    <xf numFmtId="0" fontId="3" fillId="0" borderId="0" xfId="57" applyFont="1" applyAlignment="1">
      <alignment horizontal="centerContinuous" vertical="top"/>
      <protection/>
    </xf>
    <xf numFmtId="0" fontId="2" fillId="0" borderId="0" xfId="57" applyFont="1" applyAlignment="1">
      <alignment vertical="top"/>
      <protection/>
    </xf>
    <xf numFmtId="0" fontId="2" fillId="0" borderId="0" xfId="57" applyFont="1" applyBorder="1" applyAlignment="1">
      <alignment horizontal="centerContinuous" vertical="top" wrapText="1"/>
      <protection/>
    </xf>
    <xf numFmtId="0" fontId="2" fillId="0" borderId="0" xfId="57" applyFont="1" applyBorder="1" applyAlignment="1">
      <alignment vertical="top"/>
      <protection/>
    </xf>
    <xf numFmtId="0" fontId="2" fillId="0" borderId="0" xfId="57" applyFont="1" applyBorder="1" applyAlignment="1">
      <alignment vertical="top" wrapText="1"/>
      <protection/>
    </xf>
    <xf numFmtId="0" fontId="3" fillId="0" borderId="0" xfId="57" applyFont="1" applyBorder="1" applyAlignment="1" applyProtection="1">
      <alignment vertical="top" wrapText="1"/>
      <protection locked="0"/>
    </xf>
    <xf numFmtId="0" fontId="2" fillId="0" borderId="0" xfId="57" applyFont="1" applyBorder="1" applyAlignment="1" applyProtection="1">
      <alignment vertical="top"/>
      <protection locked="0"/>
    </xf>
    <xf numFmtId="0" fontId="3" fillId="0" borderId="0" xfId="57" applyFont="1" applyBorder="1" applyAlignment="1" applyProtection="1">
      <alignment horizontal="centerContinuous" vertical="top" wrapText="1"/>
      <protection locked="0"/>
    </xf>
    <xf numFmtId="0" fontId="2" fillId="0" borderId="0" xfId="57" applyFont="1" applyBorder="1" applyAlignment="1" applyProtection="1">
      <alignment horizontal="centerContinuous" vertical="top"/>
      <protection locked="0"/>
    </xf>
    <xf numFmtId="0" fontId="3" fillId="0" borderId="0" xfId="57" applyFont="1" applyAlignment="1">
      <alignment vertical="top"/>
      <protection/>
    </xf>
    <xf numFmtId="0" fontId="3" fillId="0" borderId="0" xfId="57" applyFont="1" applyAlignment="1">
      <alignment horizontal="center" vertical="top"/>
      <protection/>
    </xf>
    <xf numFmtId="0" fontId="3" fillId="0" borderId="10" xfId="57" applyFont="1" applyBorder="1" applyAlignment="1">
      <alignment horizontal="center" vertical="top" wrapText="1"/>
      <protection/>
    </xf>
    <xf numFmtId="0" fontId="3" fillId="0" borderId="10" xfId="57" applyFont="1" applyBorder="1" applyAlignment="1">
      <alignment vertical="top" wrapText="1"/>
      <protection/>
    </xf>
    <xf numFmtId="0" fontId="4" fillId="0" borderId="10" xfId="57" applyFont="1" applyBorder="1" applyAlignment="1">
      <alignment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2" fillId="0" borderId="0" xfId="57" applyFont="1" applyAlignment="1" applyProtection="1">
      <alignment horizontal="right" vertical="top" wrapText="1"/>
      <protection/>
    </xf>
    <xf numFmtId="0" fontId="3" fillId="0" borderId="0" xfId="59" applyFont="1" applyBorder="1" applyAlignment="1">
      <alignment horizontal="centerContinuous" vertical="center" wrapText="1"/>
      <protection/>
    </xf>
    <xf numFmtId="0" fontId="2" fillId="0" borderId="0" xfId="59" applyFont="1" applyAlignment="1">
      <alignment horizontal="centerContinuous"/>
      <protection/>
    </xf>
    <xf numFmtId="0" fontId="2" fillId="0" borderId="0" xfId="59" applyFont="1" applyAlignment="1">
      <alignment horizontal="centerContinuous" wrapText="1"/>
      <protection/>
    </xf>
    <xf numFmtId="0" fontId="2" fillId="0" borderId="0" xfId="59" applyFont="1">
      <alignment/>
      <protection/>
    </xf>
    <xf numFmtId="0" fontId="2" fillId="0" borderId="0" xfId="59" applyFont="1" applyAlignment="1" applyProtection="1">
      <alignment horizontal="centerContinuous"/>
      <protection locked="0"/>
    </xf>
    <xf numFmtId="0" fontId="2" fillId="0" borderId="0" xfId="59" applyFont="1" applyAlignment="1" applyProtection="1">
      <alignment wrapText="1"/>
      <protection locked="0"/>
    </xf>
    <xf numFmtId="0" fontId="2" fillId="0" borderId="0" xfId="59" applyFont="1" applyAlignment="1" applyProtection="1">
      <alignment/>
      <protection locked="0"/>
    </xf>
    <xf numFmtId="0" fontId="3" fillId="0" borderId="0" xfId="59" applyFont="1" applyBorder="1" applyAlignment="1" applyProtection="1">
      <alignment horizontal="centerContinuous" vertical="center" wrapText="1"/>
      <protection locked="0"/>
    </xf>
    <xf numFmtId="0" fontId="3" fillId="0" borderId="0" xfId="59" applyFont="1" applyAlignment="1" applyProtection="1">
      <alignment horizontal="centerContinuous"/>
      <protection/>
    </xf>
    <xf numFmtId="0" fontId="3" fillId="0" borderId="0" xfId="59" applyFont="1" applyBorder="1" applyAlignment="1">
      <alignment horizontal="left" vertical="center" wrapText="1"/>
      <protection/>
    </xf>
    <xf numFmtId="0" fontId="2" fillId="0" borderId="0" xfId="59" applyFont="1" applyAlignment="1">
      <alignment wrapText="1"/>
      <protection/>
    </xf>
    <xf numFmtId="0" fontId="3" fillId="0" borderId="0" xfId="59" applyFont="1" applyAlignment="1">
      <alignment horizontal="center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0" xfId="59" applyFont="1" applyAlignment="1">
      <alignment horizontal="center" vertical="center"/>
      <protection/>
    </xf>
    <xf numFmtId="0" fontId="3" fillId="0" borderId="10" xfId="59" applyFont="1" applyBorder="1" applyAlignment="1">
      <alignment horizontal="center"/>
      <protection/>
    </xf>
    <xf numFmtId="3" fontId="3" fillId="0" borderId="10" xfId="59" applyNumberFormat="1" applyFont="1" applyBorder="1" applyAlignment="1" applyProtection="1">
      <alignment vertical="center"/>
      <protection locked="0"/>
    </xf>
    <xf numFmtId="3" fontId="2" fillId="0" borderId="10" xfId="59" applyNumberFormat="1" applyFont="1" applyBorder="1" applyAlignment="1" applyProtection="1">
      <alignment vertical="center"/>
      <protection locked="0"/>
    </xf>
    <xf numFmtId="0" fontId="2" fillId="0" borderId="0" xfId="59" applyFont="1" applyAlignment="1" applyProtection="1">
      <alignment vertical="center"/>
      <protection locked="0"/>
    </xf>
    <xf numFmtId="0" fontId="2" fillId="0" borderId="0" xfId="59" applyFont="1" applyProtection="1">
      <alignment/>
      <protection locked="0"/>
    </xf>
    <xf numFmtId="0" fontId="2" fillId="0" borderId="0" xfId="59" applyFont="1" applyAlignment="1">
      <alignment vertical="center"/>
      <protection/>
    </xf>
    <xf numFmtId="0" fontId="3" fillId="0" borderId="11" xfId="57" applyFont="1" applyBorder="1" applyAlignment="1">
      <alignment vertical="top" wrapText="1"/>
      <protection/>
    </xf>
    <xf numFmtId="0" fontId="3" fillId="0" borderId="12" xfId="57" applyFont="1" applyBorder="1" applyAlignment="1">
      <alignment horizontal="center" vertical="top"/>
      <protection/>
    </xf>
    <xf numFmtId="0" fontId="3" fillId="0" borderId="13" xfId="57" applyFont="1" applyBorder="1" applyAlignment="1">
      <alignment horizontal="center" vertical="top"/>
      <protection/>
    </xf>
    <xf numFmtId="0" fontId="3" fillId="0" borderId="14" xfId="57" applyFont="1" applyBorder="1" applyAlignment="1">
      <alignment horizontal="center" vertical="top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10" xfId="57" applyFont="1" applyBorder="1" applyAlignment="1">
      <alignment horizontal="right" vertical="top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59" applyFont="1" applyBorder="1" applyAlignment="1">
      <alignment vertical="center" wrapText="1"/>
      <protection/>
    </xf>
    <xf numFmtId="3" fontId="3" fillId="0" borderId="0" xfId="59" applyNumberFormat="1" applyFont="1" applyBorder="1" applyAlignment="1" applyProtection="1">
      <alignment vertical="center"/>
      <protection locked="0"/>
    </xf>
    <xf numFmtId="0" fontId="2" fillId="0" borderId="10" xfId="59" applyFont="1" applyBorder="1">
      <alignment/>
      <protection/>
    </xf>
    <xf numFmtId="0" fontId="2" fillId="0" borderId="0" xfId="58" applyFont="1" applyAlignment="1">
      <alignment wrapText="1"/>
      <protection/>
    </xf>
    <xf numFmtId="0" fontId="2" fillId="0" borderId="10" xfId="57" applyFont="1" applyBorder="1" applyAlignment="1">
      <alignment horizontal="left" vertical="top" wrapText="1"/>
      <protection/>
    </xf>
    <xf numFmtId="0" fontId="2" fillId="0" borderId="10" xfId="57" applyFont="1" applyBorder="1" applyAlignment="1">
      <alignment vertical="top"/>
      <protection/>
    </xf>
    <xf numFmtId="0" fontId="2" fillId="0" borderId="10" xfId="57" applyFont="1" applyBorder="1" applyAlignment="1">
      <alignment horizontal="left" vertical="top" wrapText="1"/>
      <protection/>
    </xf>
    <xf numFmtId="3" fontId="2" fillId="0" borderId="0" xfId="59" applyNumberFormat="1" applyFont="1" applyBorder="1" applyAlignment="1" applyProtection="1">
      <alignment vertical="center"/>
      <protection locked="0"/>
    </xf>
    <xf numFmtId="0" fontId="3" fillId="0" borderId="16" xfId="59" applyFont="1" applyBorder="1" applyAlignment="1">
      <alignment horizontal="centerContinuous" vertical="center"/>
      <protection/>
    </xf>
    <xf numFmtId="0" fontId="3" fillId="0" borderId="17" xfId="59" applyFont="1" applyBorder="1" applyAlignment="1">
      <alignment horizontal="centerContinuous" vertical="center"/>
      <protection/>
    </xf>
    <xf numFmtId="0" fontId="3" fillId="0" borderId="15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wrapText="1"/>
      <protection/>
    </xf>
    <xf numFmtId="0" fontId="3" fillId="0" borderId="15" xfId="59" applyFont="1" applyBorder="1" applyAlignment="1">
      <alignment horizontal="center"/>
      <protection/>
    </xf>
    <xf numFmtId="0" fontId="3" fillId="0" borderId="18" xfId="59" applyFont="1" applyBorder="1" applyAlignment="1">
      <alignment vertical="center" wrapText="1"/>
      <protection/>
    </xf>
    <xf numFmtId="3" fontId="3" fillId="0" borderId="15" xfId="59" applyNumberFormat="1" applyFont="1" applyBorder="1" applyAlignment="1" applyProtection="1">
      <alignment vertical="center"/>
      <protection locked="0"/>
    </xf>
    <xf numFmtId="0" fontId="4" fillId="0" borderId="18" xfId="59" applyFont="1" applyBorder="1" applyAlignment="1">
      <alignment vertical="center" wrapText="1"/>
      <protection/>
    </xf>
    <xf numFmtId="3" fontId="2" fillId="0" borderId="15" xfId="59" applyNumberFormat="1" applyFont="1" applyBorder="1" applyAlignment="1" applyProtection="1">
      <alignment vertical="center"/>
      <protection locked="0"/>
    </xf>
    <xf numFmtId="0" fontId="2" fillId="0" borderId="18" xfId="59" applyFont="1" applyBorder="1" applyAlignment="1">
      <alignment vertical="center" wrapText="1"/>
      <protection/>
    </xf>
    <xf numFmtId="0" fontId="2" fillId="0" borderId="18" xfId="59" applyFont="1" applyBorder="1" applyAlignment="1">
      <alignment horizontal="left" vertical="center" wrapText="1"/>
      <protection/>
    </xf>
    <xf numFmtId="0" fontId="2" fillId="0" borderId="18" xfId="59" applyFont="1" applyBorder="1" applyAlignment="1">
      <alignment wrapText="1"/>
      <protection/>
    </xf>
    <xf numFmtId="0" fontId="3" fillId="0" borderId="18" xfId="59" applyFont="1" applyBorder="1" applyAlignment="1">
      <alignment wrapText="1"/>
      <protection/>
    </xf>
    <xf numFmtId="0" fontId="3" fillId="0" borderId="12" xfId="59" applyFont="1" applyBorder="1" applyAlignment="1">
      <alignment horizontal="right" vertical="center" wrapText="1"/>
      <protection/>
    </xf>
    <xf numFmtId="3" fontId="3" fillId="0" borderId="13" xfId="59" applyNumberFormat="1" applyFont="1" applyBorder="1" applyAlignment="1" applyProtection="1">
      <alignment vertical="center"/>
      <protection locked="0"/>
    </xf>
    <xf numFmtId="0" fontId="2" fillId="0" borderId="18" xfId="59" applyFont="1" applyBorder="1" applyAlignment="1">
      <alignment wrapText="1"/>
      <protection/>
    </xf>
    <xf numFmtId="0" fontId="2" fillId="0" borderId="19" xfId="59" applyFont="1" applyBorder="1" applyAlignment="1">
      <alignment wrapText="1"/>
      <protection/>
    </xf>
    <xf numFmtId="0" fontId="3" fillId="0" borderId="20" xfId="58" applyFont="1" applyBorder="1" applyAlignment="1">
      <alignment horizontal="center" wrapText="1"/>
      <protection/>
    </xf>
    <xf numFmtId="0" fontId="3" fillId="0" borderId="0" xfId="58" applyFont="1" applyAlignment="1">
      <alignment wrapText="1"/>
      <protection/>
    </xf>
    <xf numFmtId="0" fontId="3" fillId="0" borderId="0" xfId="57" applyFont="1" applyBorder="1" applyAlignment="1">
      <alignment horizontal="center" vertical="top"/>
      <protection/>
    </xf>
    <xf numFmtId="0" fontId="8" fillId="0" borderId="21" xfId="60" applyFont="1" applyBorder="1" applyAlignment="1">
      <alignment vertical="center" wrapText="1"/>
      <protection/>
    </xf>
    <xf numFmtId="0" fontId="9" fillId="0" borderId="18" xfId="60" applyFont="1" applyBorder="1" applyAlignment="1">
      <alignment vertical="center" wrapText="1"/>
      <protection/>
    </xf>
    <xf numFmtId="0" fontId="9" fillId="0" borderId="19" xfId="60" applyFont="1" applyBorder="1" applyAlignment="1">
      <alignment wrapText="1"/>
      <protection/>
    </xf>
    <xf numFmtId="0" fontId="9" fillId="0" borderId="12" xfId="60" applyFont="1" applyBorder="1" applyAlignment="1">
      <alignment vertical="center" wrapText="1"/>
      <protection/>
    </xf>
    <xf numFmtId="0" fontId="8" fillId="0" borderId="22" xfId="60" applyFont="1" applyBorder="1" applyAlignment="1">
      <alignment vertical="center" wrapText="1"/>
      <protection/>
    </xf>
    <xf numFmtId="0" fontId="10" fillId="0" borderId="23" xfId="60" applyFont="1" applyBorder="1" applyAlignment="1">
      <alignment horizontal="centerContinuous" vertical="center" wrapText="1"/>
      <protection/>
    </xf>
    <xf numFmtId="0" fontId="10" fillId="0" borderId="24" xfId="60" applyFont="1" applyBorder="1" applyAlignment="1">
      <alignment horizontal="centerContinuous" vertical="center" wrapText="1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wrapText="1"/>
      <protection/>
    </xf>
    <xf numFmtId="0" fontId="9" fillId="0" borderId="0" xfId="60" applyFont="1">
      <alignment/>
      <protection/>
    </xf>
    <xf numFmtId="0" fontId="10" fillId="0" borderId="0" xfId="60" applyFont="1" applyAlignment="1">
      <alignment horizontal="centerContinuous" wrapText="1"/>
      <protection/>
    </xf>
    <xf numFmtId="0" fontId="10" fillId="0" borderId="0" xfId="60" applyFont="1" applyAlignment="1">
      <alignment horizontal="centerContinuous"/>
      <protection/>
    </xf>
    <xf numFmtId="0" fontId="10" fillId="0" borderId="0" xfId="60" applyFont="1">
      <alignment/>
      <protection/>
    </xf>
    <xf numFmtId="0" fontId="10" fillId="0" borderId="0" xfId="60" applyFont="1" applyAlignment="1" applyProtection="1">
      <alignment/>
      <protection locked="0"/>
    </xf>
    <xf numFmtId="0" fontId="10" fillId="0" borderId="0" xfId="60" applyFont="1" applyAlignment="1">
      <alignment/>
      <protection/>
    </xf>
    <xf numFmtId="0" fontId="10" fillId="0" borderId="0" xfId="60" applyFont="1" applyAlignment="1">
      <alignment horizontal="center" vertical="center" wrapText="1"/>
      <protection/>
    </xf>
    <xf numFmtId="0" fontId="10" fillId="0" borderId="20" xfId="60" applyFont="1" applyBorder="1" applyAlignment="1">
      <alignment horizontal="center" wrapText="1"/>
      <protection/>
    </xf>
    <xf numFmtId="0" fontId="10" fillId="0" borderId="20" xfId="60" applyFont="1" applyBorder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3" fontId="9" fillId="0" borderId="11" xfId="60" applyNumberFormat="1" applyFont="1" applyBorder="1" applyAlignment="1" applyProtection="1">
      <alignment vertical="center"/>
      <protection locked="0"/>
    </xf>
    <xf numFmtId="3" fontId="9" fillId="0" borderId="10" xfId="60" applyNumberFormat="1" applyFont="1" applyBorder="1" applyAlignment="1" applyProtection="1">
      <alignment vertical="center"/>
      <protection locked="0"/>
    </xf>
    <xf numFmtId="3" fontId="9" fillId="0" borderId="13" xfId="60" applyNumberFormat="1" applyFont="1" applyBorder="1" applyAlignment="1" applyProtection="1">
      <alignment vertical="center"/>
      <protection locked="0"/>
    </xf>
    <xf numFmtId="3" fontId="9" fillId="0" borderId="25" xfId="60" applyNumberFormat="1" applyFont="1" applyBorder="1" applyAlignment="1" applyProtection="1">
      <alignment vertical="center"/>
      <protection locked="0"/>
    </xf>
    <xf numFmtId="3" fontId="9" fillId="0" borderId="0" xfId="60" applyNumberFormat="1" applyFont="1" applyBorder="1" applyAlignment="1" applyProtection="1">
      <alignment vertical="center"/>
      <protection locked="0"/>
    </xf>
    <xf numFmtId="0" fontId="9" fillId="0" borderId="0" xfId="60" applyFont="1" applyBorder="1">
      <alignment/>
      <protection/>
    </xf>
    <xf numFmtId="0" fontId="9" fillId="0" borderId="0" xfId="60" applyFont="1" applyAlignment="1" applyProtection="1">
      <alignment wrapText="1"/>
      <protection locked="0"/>
    </xf>
    <xf numFmtId="0" fontId="9" fillId="0" borderId="0" xfId="60" applyFont="1" applyProtection="1">
      <alignment/>
      <protection locked="0"/>
    </xf>
    <xf numFmtId="0" fontId="11" fillId="0" borderId="10" xfId="57" applyFont="1" applyBorder="1" applyAlignment="1">
      <alignment horizontal="right" vertical="top" wrapText="1"/>
      <protection/>
    </xf>
    <xf numFmtId="0" fontId="11" fillId="0" borderId="10" xfId="57" applyFont="1" applyBorder="1" applyAlignment="1">
      <alignment vertical="top" wrapText="1"/>
      <protection/>
    </xf>
    <xf numFmtId="0" fontId="2" fillId="0" borderId="0" xfId="57" applyFont="1" applyBorder="1" applyAlignment="1" applyProtection="1">
      <alignment vertical="top" wrapText="1"/>
      <protection locked="0"/>
    </xf>
    <xf numFmtId="3" fontId="3" fillId="0" borderId="11" xfId="57" applyNumberFormat="1" applyFont="1" applyBorder="1" applyAlignment="1" applyProtection="1">
      <alignment vertical="top" wrapText="1"/>
      <protection locked="0"/>
    </xf>
    <xf numFmtId="3" fontId="3" fillId="0" borderId="10" xfId="57" applyNumberFormat="1" applyFont="1" applyBorder="1" applyAlignment="1" applyProtection="1">
      <alignment vertical="top" wrapText="1"/>
      <protection locked="0"/>
    </xf>
    <xf numFmtId="0" fontId="2" fillId="0" borderId="0" xfId="57" applyFont="1" applyAlignment="1" applyProtection="1">
      <alignment horizontal="left" vertical="top"/>
      <protection locked="0"/>
    </xf>
    <xf numFmtId="0" fontId="2" fillId="0" borderId="0" xfId="57" applyFont="1" applyAlignment="1" applyProtection="1">
      <alignment vertical="top"/>
      <protection locked="0"/>
    </xf>
    <xf numFmtId="0" fontId="2" fillId="0" borderId="26" xfId="57" applyFont="1" applyBorder="1" applyAlignment="1">
      <alignment horizontal="centerContinuous" vertical="top" wrapText="1"/>
      <protection/>
    </xf>
    <xf numFmtId="0" fontId="2" fillId="0" borderId="16" xfId="57" applyFont="1" applyBorder="1" applyAlignment="1">
      <alignment horizontal="centerContinuous" vertical="top" wrapText="1"/>
      <protection/>
    </xf>
    <xf numFmtId="0" fontId="2" fillId="0" borderId="16" xfId="57" applyFont="1" applyBorder="1" applyAlignment="1">
      <alignment vertical="top" wrapText="1"/>
      <protection/>
    </xf>
    <xf numFmtId="0" fontId="2" fillId="0" borderId="17" xfId="57" applyFont="1" applyBorder="1" applyAlignment="1">
      <alignment vertical="top"/>
      <protection/>
    </xf>
    <xf numFmtId="0" fontId="3" fillId="0" borderId="21" xfId="57" applyFont="1" applyBorder="1" applyAlignment="1">
      <alignment vertical="top" wrapText="1"/>
      <protection/>
    </xf>
    <xf numFmtId="3" fontId="3" fillId="0" borderId="27" xfId="57" applyNumberFormat="1" applyFont="1" applyBorder="1" applyAlignment="1" applyProtection="1">
      <alignment vertical="top"/>
      <protection locked="0"/>
    </xf>
    <xf numFmtId="0" fontId="11" fillId="0" borderId="18" xfId="57" applyFont="1" applyBorder="1" applyAlignment="1">
      <alignment vertical="top" wrapText="1"/>
      <protection/>
    </xf>
    <xf numFmtId="0" fontId="2" fillId="0" borderId="18" xfId="57" applyFont="1" applyBorder="1" applyAlignment="1">
      <alignment vertical="top" wrapText="1"/>
      <protection/>
    </xf>
    <xf numFmtId="0" fontId="2" fillId="0" borderId="18" xfId="57" applyFont="1" applyBorder="1" applyAlignment="1">
      <alignment vertical="top" wrapText="1"/>
      <protection/>
    </xf>
    <xf numFmtId="0" fontId="11" fillId="0" borderId="10" xfId="57" applyFont="1" applyBorder="1" applyAlignment="1">
      <alignment horizontal="right" vertical="top"/>
      <protection/>
    </xf>
    <xf numFmtId="0" fontId="11" fillId="0" borderId="18" xfId="57" applyFont="1" applyBorder="1" applyAlignment="1">
      <alignment horizontal="right" vertical="top" wrapText="1"/>
      <protection/>
    </xf>
    <xf numFmtId="0" fontId="2" fillId="0" borderId="18" xfId="57" applyFont="1" applyBorder="1" applyAlignment="1">
      <alignment horizontal="left" vertical="top" wrapText="1"/>
      <protection/>
    </xf>
    <xf numFmtId="0" fontId="2" fillId="0" borderId="18" xfId="57" applyFont="1" applyBorder="1" applyAlignment="1">
      <alignment horizontal="left" vertical="top" wrapText="1"/>
      <protection/>
    </xf>
    <xf numFmtId="0" fontId="11" fillId="0" borderId="18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right" vertical="top" wrapText="1"/>
      <protection/>
    </xf>
    <xf numFmtId="0" fontId="3" fillId="0" borderId="18" xfId="57" applyFont="1" applyBorder="1" applyAlignment="1">
      <alignment vertical="top" wrapText="1"/>
      <protection/>
    </xf>
    <xf numFmtId="0" fontId="2" fillId="0" borderId="12" xfId="57" applyFont="1" applyBorder="1" applyAlignment="1">
      <alignment vertical="top" wrapText="1"/>
      <protection/>
    </xf>
    <xf numFmtId="0" fontId="2" fillId="0" borderId="13" xfId="57" applyFont="1" applyBorder="1" applyAlignment="1">
      <alignment vertical="top" wrapText="1"/>
      <protection/>
    </xf>
    <xf numFmtId="0" fontId="11" fillId="0" borderId="18" xfId="59" applyFont="1" applyBorder="1" applyAlignment="1">
      <alignment vertical="center" wrapText="1"/>
      <protection/>
    </xf>
    <xf numFmtId="0" fontId="11" fillId="0" borderId="18" xfId="59" applyFont="1" applyBorder="1" applyAlignment="1">
      <alignment horizontal="right" vertical="center" wrapText="1"/>
      <protection/>
    </xf>
    <xf numFmtId="0" fontId="8" fillId="0" borderId="0" xfId="60" applyFont="1" applyBorder="1" applyAlignment="1">
      <alignment vertical="center" wrapText="1"/>
      <protection/>
    </xf>
    <xf numFmtId="0" fontId="9" fillId="0" borderId="27" xfId="60" applyFont="1" applyBorder="1">
      <alignment/>
      <protection/>
    </xf>
    <xf numFmtId="0" fontId="9" fillId="0" borderId="15" xfId="60" applyFont="1" applyBorder="1">
      <alignment/>
      <protection/>
    </xf>
    <xf numFmtId="0" fontId="9" fillId="0" borderId="14" xfId="60" applyFont="1" applyBorder="1">
      <alignment/>
      <protection/>
    </xf>
    <xf numFmtId="0" fontId="9" fillId="0" borderId="28" xfId="60" applyFont="1" applyBorder="1">
      <alignment/>
      <protection/>
    </xf>
    <xf numFmtId="0" fontId="12" fillId="0" borderId="18" xfId="57" applyFont="1" applyFill="1" applyBorder="1" applyAlignment="1">
      <alignment vertical="top" wrapText="1"/>
      <protection/>
    </xf>
    <xf numFmtId="0" fontId="12" fillId="0" borderId="18" xfId="59" applyFont="1" applyFill="1" applyBorder="1" applyAlignment="1">
      <alignment vertical="center" wrapText="1"/>
      <protection/>
    </xf>
    <xf numFmtId="0" fontId="3" fillId="0" borderId="10" xfId="57" applyFont="1" applyBorder="1" applyAlignment="1">
      <alignment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3" fillId="0" borderId="0" xfId="59" applyFont="1" applyAlignment="1" applyProtection="1">
      <alignment/>
      <protection locked="0"/>
    </xf>
    <xf numFmtId="3" fontId="3" fillId="0" borderId="10" xfId="59" applyNumberFormat="1" applyFont="1" applyBorder="1" applyAlignment="1" applyProtection="1">
      <alignment vertical="center"/>
      <protection locked="0"/>
    </xf>
    <xf numFmtId="3" fontId="2" fillId="0" borderId="10" xfId="59" applyNumberFormat="1" applyFont="1" applyBorder="1" applyAlignment="1" applyProtection="1">
      <alignment vertical="center"/>
      <protection locked="0"/>
    </xf>
    <xf numFmtId="0" fontId="3" fillId="0" borderId="0" xfId="59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3" fillId="0" borderId="0" xfId="58" applyFont="1" applyBorder="1" applyAlignment="1">
      <alignment horizontal="centerContinuous" vertical="center" wrapText="1"/>
      <protection/>
    </xf>
    <xf numFmtId="0" fontId="2" fillId="0" borderId="0" xfId="58" applyFont="1" applyAlignment="1">
      <alignment wrapText="1"/>
      <protection/>
    </xf>
    <xf numFmtId="0" fontId="2" fillId="0" borderId="20" xfId="58" applyFont="1" applyBorder="1" applyAlignment="1">
      <alignment horizontal="center" wrapText="1"/>
      <protection/>
    </xf>
    <xf numFmtId="0" fontId="3" fillId="0" borderId="29" xfId="58" applyFont="1" applyBorder="1" applyAlignment="1">
      <alignment horizontal="center" vertical="center" wrapText="1"/>
      <protection/>
    </xf>
    <xf numFmtId="0" fontId="3" fillId="0" borderId="20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wrapText="1"/>
      <protection/>
    </xf>
    <xf numFmtId="3" fontId="2" fillId="0" borderId="11" xfId="58" applyNumberFormat="1" applyFont="1" applyBorder="1" applyAlignment="1" applyProtection="1">
      <alignment wrapText="1"/>
      <protection locked="0"/>
    </xf>
    <xf numFmtId="0" fontId="2" fillId="0" borderId="11" xfId="58" applyFont="1" applyBorder="1" applyAlignment="1">
      <alignment wrapText="1"/>
      <protection/>
    </xf>
    <xf numFmtId="0" fontId="2" fillId="0" borderId="18" xfId="58" applyFont="1" applyBorder="1" applyAlignment="1">
      <alignment wrapText="1"/>
      <protection/>
    </xf>
    <xf numFmtId="3" fontId="2" fillId="0" borderId="10" xfId="58" applyNumberFormat="1" applyFont="1" applyBorder="1" applyAlignment="1" applyProtection="1">
      <alignment wrapText="1"/>
      <protection locked="0"/>
    </xf>
    <xf numFmtId="0" fontId="2" fillId="0" borderId="10" xfId="58" applyFont="1" applyBorder="1" applyAlignment="1">
      <alignment wrapText="1"/>
      <protection/>
    </xf>
    <xf numFmtId="0" fontId="3" fillId="0" borderId="18" xfId="58" applyFont="1" applyBorder="1" applyAlignment="1">
      <alignment horizontal="right" wrapText="1"/>
      <protection/>
    </xf>
    <xf numFmtId="0" fontId="11" fillId="0" borderId="18" xfId="58" applyFont="1" applyBorder="1" applyAlignment="1">
      <alignment wrapText="1"/>
      <protection/>
    </xf>
    <xf numFmtId="0" fontId="11" fillId="0" borderId="12" xfId="58" applyFont="1" applyBorder="1" applyAlignment="1">
      <alignment wrapText="1"/>
      <protection/>
    </xf>
    <xf numFmtId="3" fontId="2" fillId="0" borderId="13" xfId="58" applyNumberFormat="1" applyFont="1" applyBorder="1" applyAlignment="1" applyProtection="1">
      <alignment wrapText="1"/>
      <protection locked="0"/>
    </xf>
    <xf numFmtId="0" fontId="2" fillId="0" borderId="13" xfId="58" applyFont="1" applyBorder="1" applyAlignment="1">
      <alignment wrapText="1"/>
      <protection/>
    </xf>
    <xf numFmtId="0" fontId="2" fillId="0" borderId="0" xfId="58" applyFont="1" applyAlignment="1" applyProtection="1">
      <alignment wrapText="1"/>
      <protection locked="0"/>
    </xf>
    <xf numFmtId="0" fontId="2" fillId="0" borderId="30" xfId="57" applyFont="1" applyBorder="1" applyAlignment="1">
      <alignment vertical="top"/>
      <protection/>
    </xf>
    <xf numFmtId="0" fontId="10" fillId="0" borderId="31" xfId="60" applyFont="1" applyBorder="1" applyAlignment="1">
      <alignment horizontal="center" vertical="center" wrapText="1"/>
      <protection/>
    </xf>
    <xf numFmtId="0" fontId="10" fillId="0" borderId="32" xfId="60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10" xfId="57" applyFont="1" applyBorder="1" applyAlignment="1">
      <alignment horizontal="center" vertical="top"/>
      <protection/>
    </xf>
    <xf numFmtId="0" fontId="3" fillId="0" borderId="15" xfId="57" applyFont="1" applyBorder="1" applyAlignment="1">
      <alignment horizontal="center" vertical="top"/>
      <protection/>
    </xf>
    <xf numFmtId="0" fontId="3" fillId="0" borderId="18" xfId="57" applyFont="1" applyBorder="1" applyAlignment="1">
      <alignment horizontal="center" vertical="top"/>
      <protection/>
    </xf>
    <xf numFmtId="0" fontId="3" fillId="0" borderId="0" xfId="57" applyFont="1" applyAlignment="1">
      <alignment horizontal="center" vertical="top" wrapText="1"/>
      <protection/>
    </xf>
    <xf numFmtId="0" fontId="3" fillId="0" borderId="0" xfId="57" applyFont="1" applyBorder="1" applyAlignment="1" applyProtection="1">
      <alignment horizontal="center" vertical="top"/>
      <protection/>
    </xf>
    <xf numFmtId="0" fontId="3" fillId="0" borderId="0" xfId="57" applyFont="1" applyBorder="1" applyAlignment="1">
      <alignment horizontal="center" vertical="top"/>
      <protection/>
    </xf>
    <xf numFmtId="0" fontId="3" fillId="0" borderId="18" xfId="57" applyFont="1" applyBorder="1" applyAlignment="1">
      <alignment horizontal="center" vertical="top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22" xfId="58" applyFont="1" applyBorder="1" applyAlignment="1">
      <alignment horizontal="center" vertical="center" wrapText="1"/>
      <protection/>
    </xf>
    <xf numFmtId="0" fontId="3" fillId="0" borderId="25" xfId="58" applyFont="1" applyBorder="1" applyAlignment="1">
      <alignment horizontal="center" vertical="center" wrapText="1"/>
      <protection/>
    </xf>
    <xf numFmtId="0" fontId="3" fillId="0" borderId="28" xfId="58" applyFont="1" applyBorder="1" applyAlignment="1">
      <alignment horizontal="center" vertical="center" wrapText="1"/>
      <protection/>
    </xf>
    <xf numFmtId="0" fontId="2" fillId="0" borderId="0" xfId="58" applyFont="1" applyAlignment="1" applyProtection="1">
      <alignment horizontal="center" wrapText="1"/>
      <protection locked="0"/>
    </xf>
    <xf numFmtId="0" fontId="2" fillId="0" borderId="0" xfId="58" applyFont="1" applyAlignment="1">
      <alignment horizontal="center" wrapText="1"/>
      <protection/>
    </xf>
    <xf numFmtId="0" fontId="3" fillId="0" borderId="0" xfId="58" applyFont="1" applyBorder="1" applyAlignment="1">
      <alignment horizontal="center" vertical="center" wrapText="1"/>
      <protection/>
    </xf>
    <xf numFmtId="0" fontId="3" fillId="0" borderId="0" xfId="58" applyFont="1" applyBorder="1" applyAlignment="1" applyProtection="1">
      <alignment horizontal="center" vertical="center" wrapText="1"/>
      <protection/>
    </xf>
    <xf numFmtId="0" fontId="3" fillId="0" borderId="33" xfId="58" applyFont="1" applyBorder="1" applyAlignment="1">
      <alignment horizontal="center" vertical="center" wrapText="1"/>
      <protection/>
    </xf>
    <xf numFmtId="0" fontId="3" fillId="0" borderId="34" xfId="58" applyFont="1" applyBorder="1" applyAlignment="1">
      <alignment horizontal="center" vertical="center" wrapText="1"/>
      <protection/>
    </xf>
    <xf numFmtId="0" fontId="10" fillId="0" borderId="33" xfId="60" applyFont="1" applyBorder="1" applyAlignment="1">
      <alignment horizontal="center" vertical="center" wrapText="1"/>
      <protection/>
    </xf>
    <xf numFmtId="0" fontId="10" fillId="0" borderId="35" xfId="60" applyFont="1" applyBorder="1" applyAlignment="1">
      <alignment horizontal="center" vertical="center" wrapText="1"/>
      <protection/>
    </xf>
    <xf numFmtId="0" fontId="10" fillId="0" borderId="34" xfId="60" applyFont="1" applyBorder="1" applyAlignment="1">
      <alignment horizontal="center" vertical="center" wrapText="1"/>
      <protection/>
    </xf>
    <xf numFmtId="0" fontId="10" fillId="0" borderId="36" xfId="60" applyFont="1" applyBorder="1" applyAlignment="1">
      <alignment horizontal="center" vertical="center" wrapText="1"/>
      <protection/>
    </xf>
    <xf numFmtId="0" fontId="10" fillId="0" borderId="37" xfId="60" applyFont="1" applyBorder="1" applyAlignment="1">
      <alignment horizontal="center" vertical="center" wrapText="1"/>
      <protection/>
    </xf>
    <xf numFmtId="0" fontId="10" fillId="0" borderId="38" xfId="60" applyFont="1" applyBorder="1" applyAlignment="1">
      <alignment horizontal="center" vertical="center" wrapText="1"/>
      <protection/>
    </xf>
    <xf numFmtId="0" fontId="10" fillId="0" borderId="39" xfId="60" applyFont="1" applyBorder="1" applyAlignment="1">
      <alignment horizontal="center" vertical="center" wrapText="1"/>
      <protection/>
    </xf>
    <xf numFmtId="0" fontId="9" fillId="0" borderId="33" xfId="60" applyFont="1" applyBorder="1" applyAlignment="1">
      <alignment horizontal="center" vertical="center" wrapText="1"/>
      <protection/>
    </xf>
    <xf numFmtId="0" fontId="9" fillId="0" borderId="34" xfId="60" applyFont="1" applyBorder="1" applyAlignment="1">
      <alignment horizontal="center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0" fontId="10" fillId="0" borderId="40" xfId="60" applyFont="1" applyBorder="1" applyAlignment="1">
      <alignment horizontal="left" vertical="top" wrapText="1"/>
      <protection/>
    </xf>
    <xf numFmtId="0" fontId="9" fillId="0" borderId="41" xfId="60" applyFont="1" applyBorder="1" applyAlignment="1">
      <alignment horizontal="center" vertical="center" wrapText="1"/>
      <protection/>
    </xf>
    <xf numFmtId="0" fontId="9" fillId="0" borderId="29" xfId="60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Normal="75" zoomScaleSheetLayoutView="100" zoomScalePageLayoutView="0" workbookViewId="0" topLeftCell="A1">
      <selection activeCell="E1" sqref="E1"/>
    </sheetView>
  </sheetViews>
  <sheetFormatPr defaultColWidth="9.25390625" defaultRowHeight="12.75"/>
  <cols>
    <col min="1" max="1" width="60.25390625" style="18" customWidth="1"/>
    <col min="2" max="2" width="16.75390625" style="18" customWidth="1"/>
    <col min="3" max="3" width="19.125" style="18" customWidth="1"/>
    <col min="4" max="4" width="53.875" style="18" customWidth="1"/>
    <col min="5" max="5" width="15.00390625" style="18" customWidth="1"/>
    <col min="6" max="6" width="17.375" style="4" customWidth="1"/>
    <col min="7" max="16384" width="9.25390625" style="4" customWidth="1"/>
  </cols>
  <sheetData>
    <row r="1" spans="5:6" ht="18" customHeight="1">
      <c r="E1" s="3" t="s">
        <v>29</v>
      </c>
      <c r="F1" s="2"/>
    </row>
    <row r="2" spans="1:6" ht="18.75" customHeight="1">
      <c r="A2" s="5" t="s">
        <v>263</v>
      </c>
      <c r="B2" s="170" t="s">
        <v>40</v>
      </c>
      <c r="C2" s="170"/>
      <c r="D2" s="170"/>
      <c r="E2" s="7"/>
      <c r="F2" s="6"/>
    </row>
    <row r="3" spans="1:6" ht="12.75">
      <c r="A3" s="8"/>
      <c r="B3" s="171" t="s">
        <v>264</v>
      </c>
      <c r="C3" s="171"/>
      <c r="D3" s="171"/>
      <c r="E3" s="106"/>
      <c r="F3" s="9"/>
    </row>
    <row r="4" spans="1:6" ht="12.75">
      <c r="A4" s="10"/>
      <c r="B4" s="172" t="s">
        <v>271</v>
      </c>
      <c r="C4" s="172"/>
      <c r="D4" s="172"/>
      <c r="E4" s="106"/>
      <c r="F4" s="11"/>
    </row>
    <row r="5" spans="1:6" ht="13.5" thickBot="1">
      <c r="A5" s="10"/>
      <c r="B5" s="76"/>
      <c r="C5" s="76"/>
      <c r="D5" s="76"/>
      <c r="E5" s="106"/>
      <c r="F5" s="11"/>
    </row>
    <row r="6" spans="1:6" ht="18" customHeight="1">
      <c r="A6" s="111"/>
      <c r="B6" s="112"/>
      <c r="C6" s="112"/>
      <c r="D6" s="113"/>
      <c r="E6" s="113"/>
      <c r="F6" s="114"/>
    </row>
    <row r="7" spans="1:6" s="12" customFormat="1" ht="18.75" customHeight="1">
      <c r="A7" s="169" t="s">
        <v>23</v>
      </c>
      <c r="B7" s="167"/>
      <c r="C7" s="167"/>
      <c r="D7" s="167" t="s">
        <v>26</v>
      </c>
      <c r="E7" s="167"/>
      <c r="F7" s="168"/>
    </row>
    <row r="8" spans="1:6" s="13" customFormat="1" ht="12.75">
      <c r="A8" s="173" t="s">
        <v>0</v>
      </c>
      <c r="B8" s="165" t="s">
        <v>27</v>
      </c>
      <c r="C8" s="165"/>
      <c r="D8" s="165" t="s">
        <v>0</v>
      </c>
      <c r="E8" s="165" t="s">
        <v>28</v>
      </c>
      <c r="F8" s="166"/>
    </row>
    <row r="9" spans="1:6" s="13" customFormat="1" ht="12.75" customHeight="1">
      <c r="A9" s="173"/>
      <c r="B9" s="14" t="s">
        <v>24</v>
      </c>
      <c r="C9" s="14" t="s">
        <v>25</v>
      </c>
      <c r="D9" s="165"/>
      <c r="E9" s="14" t="s">
        <v>24</v>
      </c>
      <c r="F9" s="44" t="s">
        <v>25</v>
      </c>
    </row>
    <row r="10" spans="1:6" s="12" customFormat="1" ht="12.75" customHeight="1" thickBot="1">
      <c r="A10" s="41" t="s">
        <v>2</v>
      </c>
      <c r="B10" s="42">
        <v>1</v>
      </c>
      <c r="C10" s="45">
        <v>2</v>
      </c>
      <c r="D10" s="45" t="s">
        <v>2</v>
      </c>
      <c r="E10" s="45">
        <v>1</v>
      </c>
      <c r="F10" s="43">
        <v>2</v>
      </c>
    </row>
    <row r="11" spans="1:6" ht="12.75" customHeight="1">
      <c r="A11" s="115" t="s">
        <v>49</v>
      </c>
      <c r="B11" s="40"/>
      <c r="C11" s="107"/>
      <c r="D11" s="40" t="s">
        <v>50</v>
      </c>
      <c r="E11" s="40"/>
      <c r="F11" s="116"/>
    </row>
    <row r="12" spans="1:6" ht="12.75" customHeight="1">
      <c r="A12" s="117" t="s">
        <v>30</v>
      </c>
      <c r="B12" s="15"/>
      <c r="C12" s="108"/>
      <c r="D12" s="105" t="s">
        <v>41</v>
      </c>
      <c r="E12" s="139">
        <v>21700</v>
      </c>
      <c r="F12" s="17">
        <v>21506</v>
      </c>
    </row>
    <row r="13" spans="1:6" ht="12.75" customHeight="1">
      <c r="A13" s="118" t="s">
        <v>106</v>
      </c>
      <c r="B13" s="139">
        <v>710</v>
      </c>
      <c r="C13" s="139">
        <v>694</v>
      </c>
      <c r="D13" s="17" t="s">
        <v>147</v>
      </c>
      <c r="E13" s="17">
        <v>21700</v>
      </c>
      <c r="F13" s="17">
        <v>21506</v>
      </c>
    </row>
    <row r="14" spans="1:6" ht="18" customHeight="1">
      <c r="A14" s="119" t="s">
        <v>107</v>
      </c>
      <c r="B14" s="17">
        <v>5007</v>
      </c>
      <c r="C14" s="17">
        <v>4808</v>
      </c>
      <c r="D14" s="17" t="s">
        <v>149</v>
      </c>
      <c r="E14" s="17">
        <v>0</v>
      </c>
      <c r="F14" s="17"/>
    </row>
    <row r="15" spans="1:6" ht="12.75" customHeight="1">
      <c r="A15" s="119" t="s">
        <v>108</v>
      </c>
      <c r="B15" s="17">
        <v>7266</v>
      </c>
      <c r="C15" s="17">
        <v>5275</v>
      </c>
      <c r="D15" s="53" t="s">
        <v>148</v>
      </c>
      <c r="E15" s="17">
        <v>0</v>
      </c>
      <c r="F15" s="139">
        <v>0</v>
      </c>
    </row>
    <row r="16" spans="1:6" ht="12.75" customHeight="1">
      <c r="A16" s="119" t="s">
        <v>109</v>
      </c>
      <c r="B16" s="17">
        <v>577</v>
      </c>
      <c r="C16" s="17">
        <v>600</v>
      </c>
      <c r="D16" s="120" t="s">
        <v>150</v>
      </c>
      <c r="E16" s="138">
        <v>21700</v>
      </c>
      <c r="F16" s="138">
        <v>21506</v>
      </c>
    </row>
    <row r="17" spans="1:6" ht="15" customHeight="1">
      <c r="A17" s="119" t="s">
        <v>110</v>
      </c>
      <c r="B17" s="17">
        <v>201</v>
      </c>
      <c r="C17" s="17">
        <v>207</v>
      </c>
      <c r="D17" s="105" t="s">
        <v>42</v>
      </c>
      <c r="E17" s="16"/>
      <c r="F17" s="16"/>
    </row>
    <row r="18" spans="1:6" ht="15" customHeight="1">
      <c r="A18" s="136" t="s">
        <v>111</v>
      </c>
      <c r="B18" s="17">
        <v>0</v>
      </c>
      <c r="C18" s="17">
        <v>0</v>
      </c>
      <c r="D18" s="17" t="s">
        <v>43</v>
      </c>
      <c r="E18" s="139">
        <v>0</v>
      </c>
      <c r="F18" s="139">
        <v>0</v>
      </c>
    </row>
    <row r="19" spans="1:6" ht="15" customHeight="1">
      <c r="A19" s="119" t="s">
        <v>112</v>
      </c>
      <c r="B19" s="17">
        <v>380</v>
      </c>
      <c r="C19" s="17">
        <v>330</v>
      </c>
      <c r="D19" s="17" t="s">
        <v>44</v>
      </c>
      <c r="E19" s="139">
        <v>0</v>
      </c>
      <c r="F19" s="139">
        <v>0</v>
      </c>
    </row>
    <row r="20" spans="1:6" ht="26.25" customHeight="1">
      <c r="A20" s="119" t="s">
        <v>113</v>
      </c>
      <c r="B20" s="17">
        <v>60</v>
      </c>
      <c r="C20" s="17">
        <v>2562</v>
      </c>
      <c r="D20" s="17" t="s">
        <v>237</v>
      </c>
      <c r="E20" s="139">
        <v>2151</v>
      </c>
      <c r="F20" s="139">
        <v>2151</v>
      </c>
    </row>
    <row r="21" spans="1:6" ht="12.75" customHeight="1">
      <c r="A21" s="121" t="s">
        <v>3</v>
      </c>
      <c r="B21" s="138">
        <v>14201</v>
      </c>
      <c r="C21" s="138">
        <f>SUM(C13:C20)</f>
        <v>14476</v>
      </c>
      <c r="D21" s="54" t="s">
        <v>238</v>
      </c>
      <c r="E21" s="139">
        <v>2151</v>
      </c>
      <c r="F21" s="17">
        <v>2151</v>
      </c>
    </row>
    <row r="22" spans="1:6" ht="12.75" customHeight="1">
      <c r="A22" s="117" t="s">
        <v>31</v>
      </c>
      <c r="B22" s="16"/>
      <c r="C22" s="16"/>
      <c r="D22" s="54" t="s">
        <v>239</v>
      </c>
      <c r="E22" s="17">
        <v>0</v>
      </c>
      <c r="F22" s="17">
        <v>0</v>
      </c>
    </row>
    <row r="23" spans="1:6" ht="12.75" customHeight="1">
      <c r="A23" s="119" t="s">
        <v>114</v>
      </c>
      <c r="B23" s="17">
        <v>0</v>
      </c>
      <c r="C23" s="17">
        <v>0</v>
      </c>
      <c r="D23" s="17" t="s">
        <v>240</v>
      </c>
      <c r="E23" s="17">
        <v>0</v>
      </c>
      <c r="F23" s="139">
        <v>0</v>
      </c>
    </row>
    <row r="24" spans="1:6" ht="12.75" customHeight="1">
      <c r="A24" s="119" t="s">
        <v>115</v>
      </c>
      <c r="B24" s="17">
        <v>12</v>
      </c>
      <c r="C24" s="17">
        <v>15</v>
      </c>
      <c r="D24" s="120" t="s">
        <v>151</v>
      </c>
      <c r="E24" s="138">
        <v>2151</v>
      </c>
      <c r="F24" s="138">
        <v>2151</v>
      </c>
    </row>
    <row r="25" spans="1:6" ht="12.75" customHeight="1">
      <c r="A25" s="119" t="s">
        <v>116</v>
      </c>
      <c r="B25" s="17">
        <v>0</v>
      </c>
      <c r="C25" s="17">
        <v>0</v>
      </c>
      <c r="D25" s="105" t="s">
        <v>45</v>
      </c>
      <c r="E25" s="16"/>
      <c r="F25" s="17" t="s">
        <v>263</v>
      </c>
    </row>
    <row r="26" spans="1:6" ht="12.75">
      <c r="A26" s="119" t="s">
        <v>117</v>
      </c>
      <c r="B26" s="17">
        <v>13</v>
      </c>
      <c r="C26" s="17">
        <v>14</v>
      </c>
      <c r="D26" s="54" t="s">
        <v>241</v>
      </c>
      <c r="E26" s="17">
        <v>0</v>
      </c>
      <c r="F26" s="17">
        <v>0</v>
      </c>
    </row>
    <row r="27" spans="1:6" ht="12.75" customHeight="1">
      <c r="A27" s="121" t="s">
        <v>32</v>
      </c>
      <c r="B27" s="138">
        <v>25</v>
      </c>
      <c r="C27" s="138">
        <f>SUM(C23:C26)</f>
        <v>29</v>
      </c>
      <c r="D27" s="17" t="s">
        <v>242</v>
      </c>
      <c r="E27" s="17">
        <v>12023</v>
      </c>
      <c r="F27" s="139">
        <v>10212</v>
      </c>
    </row>
    <row r="28" spans="1:6" ht="12.75" customHeight="1">
      <c r="A28" s="117" t="s">
        <v>262</v>
      </c>
      <c r="B28" s="16"/>
      <c r="C28" s="16"/>
      <c r="D28" s="17" t="s">
        <v>243</v>
      </c>
      <c r="E28" s="139">
        <v>0</v>
      </c>
      <c r="F28" s="139">
        <v>0</v>
      </c>
    </row>
    <row r="29" spans="1:6" ht="12.75" customHeight="1">
      <c r="A29" s="119" t="s">
        <v>232</v>
      </c>
      <c r="B29" s="139">
        <v>806</v>
      </c>
      <c r="C29" s="139">
        <v>806</v>
      </c>
      <c r="D29" s="54" t="s">
        <v>248</v>
      </c>
      <c r="E29" s="139">
        <v>3271</v>
      </c>
      <c r="F29" s="139">
        <v>3397</v>
      </c>
    </row>
    <row r="30" spans="1:6" ht="12.75" customHeight="1">
      <c r="A30" s="122" t="s">
        <v>234</v>
      </c>
      <c r="B30" s="17">
        <v>0</v>
      </c>
      <c r="C30" s="17">
        <v>0</v>
      </c>
      <c r="D30" s="120" t="s">
        <v>152</v>
      </c>
      <c r="E30" s="138">
        <v>15294</v>
      </c>
      <c r="F30" s="138">
        <v>13609</v>
      </c>
    </row>
    <row r="31" spans="1:6" ht="12.75" customHeight="1">
      <c r="A31" s="122" t="s">
        <v>233</v>
      </c>
      <c r="B31" s="17">
        <v>0</v>
      </c>
      <c r="C31" s="17">
        <v>0</v>
      </c>
      <c r="D31" s="46" t="s">
        <v>35</v>
      </c>
      <c r="E31" s="138">
        <v>39145</v>
      </c>
      <c r="F31" s="138">
        <v>37266</v>
      </c>
    </row>
    <row r="32" spans="1:6" ht="12.75" customHeight="1">
      <c r="A32" s="122" t="s">
        <v>235</v>
      </c>
      <c r="B32" s="17">
        <v>0</v>
      </c>
      <c r="C32" s="17">
        <v>0</v>
      </c>
      <c r="D32" s="15" t="s">
        <v>46</v>
      </c>
      <c r="E32" s="16"/>
      <c r="F32" s="15"/>
    </row>
    <row r="33" spans="1:6" ht="12.75" customHeight="1">
      <c r="A33" s="122" t="s">
        <v>236</v>
      </c>
      <c r="B33" s="17">
        <v>806</v>
      </c>
      <c r="C33" s="17">
        <v>806</v>
      </c>
      <c r="D33" s="105" t="s">
        <v>4</v>
      </c>
      <c r="E33" s="15"/>
      <c r="F33" s="15"/>
    </row>
    <row r="34" spans="1:6" ht="12.75" customHeight="1">
      <c r="A34" s="119" t="s">
        <v>118</v>
      </c>
      <c r="B34" s="17">
        <v>306</v>
      </c>
      <c r="C34" s="17">
        <v>318</v>
      </c>
      <c r="D34" s="54" t="s">
        <v>153</v>
      </c>
      <c r="E34" s="139">
        <v>0</v>
      </c>
      <c r="F34" s="139">
        <v>0</v>
      </c>
    </row>
    <row r="35" spans="1:6" ht="12.75" customHeight="1">
      <c r="A35" s="123" t="s">
        <v>119</v>
      </c>
      <c r="B35" s="139">
        <v>0</v>
      </c>
      <c r="C35" s="139">
        <v>0</v>
      </c>
      <c r="D35" s="54" t="s">
        <v>154</v>
      </c>
      <c r="E35" s="139">
        <v>1227</v>
      </c>
      <c r="F35" s="17">
        <v>1227</v>
      </c>
    </row>
    <row r="36" spans="1:6" ht="15" customHeight="1">
      <c r="A36" s="118" t="s">
        <v>244</v>
      </c>
      <c r="B36" s="139">
        <v>0</v>
      </c>
      <c r="C36" s="139">
        <v>0</v>
      </c>
      <c r="D36" s="55" t="s">
        <v>155</v>
      </c>
      <c r="E36" s="17">
        <v>1227</v>
      </c>
      <c r="F36" s="17">
        <v>1227</v>
      </c>
    </row>
    <row r="37" spans="1:6" ht="12.75" customHeight="1">
      <c r="A37" s="122" t="s">
        <v>247</v>
      </c>
      <c r="B37" s="17">
        <v>0</v>
      </c>
      <c r="C37" s="17">
        <v>0</v>
      </c>
      <c r="D37" s="17" t="s">
        <v>156</v>
      </c>
      <c r="E37" s="17">
        <v>0</v>
      </c>
      <c r="F37" s="17">
        <v>0</v>
      </c>
    </row>
    <row r="38" spans="1:6" ht="12.75" customHeight="1">
      <c r="A38" s="122" t="s">
        <v>245</v>
      </c>
      <c r="B38" s="17">
        <v>0</v>
      </c>
      <c r="C38" s="17">
        <v>0</v>
      </c>
      <c r="D38" s="17" t="s">
        <v>157</v>
      </c>
      <c r="E38" s="17">
        <v>0</v>
      </c>
      <c r="F38" s="17">
        <v>0</v>
      </c>
    </row>
    <row r="39" spans="1:6" ht="12.75" customHeight="1">
      <c r="A39" s="122" t="s">
        <v>246</v>
      </c>
      <c r="B39" s="17">
        <v>0</v>
      </c>
      <c r="C39" s="17">
        <v>0</v>
      </c>
      <c r="D39" s="17" t="s">
        <v>158</v>
      </c>
      <c r="E39" s="17">
        <v>206</v>
      </c>
      <c r="F39" s="17">
        <v>206</v>
      </c>
    </row>
    <row r="40" spans="1:6" ht="12.75" customHeight="1">
      <c r="A40" s="121" t="s">
        <v>33</v>
      </c>
      <c r="B40" s="138">
        <v>1112</v>
      </c>
      <c r="C40" s="138">
        <v>1124</v>
      </c>
      <c r="D40" s="17" t="s">
        <v>159</v>
      </c>
      <c r="E40" s="17">
        <v>0</v>
      </c>
      <c r="F40" s="139">
        <v>0</v>
      </c>
    </row>
    <row r="41" spans="1:6" ht="12.75" customHeight="1">
      <c r="A41" s="124" t="s">
        <v>120</v>
      </c>
      <c r="B41" s="16"/>
      <c r="C41" s="139" t="s">
        <v>263</v>
      </c>
      <c r="D41" s="104" t="s">
        <v>3</v>
      </c>
      <c r="E41" s="138">
        <v>866</v>
      </c>
      <c r="F41" s="138">
        <v>1433</v>
      </c>
    </row>
    <row r="42" spans="1:6" ht="12.75" customHeight="1">
      <c r="A42" s="123" t="s">
        <v>121</v>
      </c>
      <c r="B42" s="139">
        <v>0</v>
      </c>
      <c r="C42" s="139">
        <v>0</v>
      </c>
      <c r="D42" s="105" t="s">
        <v>47</v>
      </c>
      <c r="E42" s="138" t="s">
        <v>263</v>
      </c>
      <c r="F42" s="139" t="s">
        <v>263</v>
      </c>
    </row>
    <row r="43" spans="1:6" ht="12.75" customHeight="1">
      <c r="A43" s="123" t="s">
        <v>122</v>
      </c>
      <c r="B43" s="139">
        <v>0</v>
      </c>
      <c r="C43" s="139">
        <v>0</v>
      </c>
      <c r="D43" s="46" t="s">
        <v>5</v>
      </c>
      <c r="E43" s="138">
        <v>866</v>
      </c>
      <c r="F43" s="138">
        <v>1433</v>
      </c>
    </row>
    <row r="44" spans="1:6" ht="12.75" customHeight="1">
      <c r="A44" s="121" t="s">
        <v>123</v>
      </c>
      <c r="B44" s="139">
        <v>0</v>
      </c>
      <c r="C44" s="139">
        <v>0</v>
      </c>
      <c r="D44" s="15" t="s">
        <v>6</v>
      </c>
      <c r="E44" s="17"/>
      <c r="F44" s="16"/>
    </row>
    <row r="45" spans="1:6" ht="12.75" customHeight="1">
      <c r="A45" s="117" t="s">
        <v>266</v>
      </c>
      <c r="B45" s="139">
        <v>85</v>
      </c>
      <c r="C45" s="139">
        <v>85</v>
      </c>
      <c r="D45" s="105" t="s">
        <v>7</v>
      </c>
      <c r="E45" s="16"/>
      <c r="F45" s="139" t="s">
        <v>263</v>
      </c>
    </row>
    <row r="46" spans="1:6" ht="12.75" customHeight="1">
      <c r="A46" s="125" t="s">
        <v>35</v>
      </c>
      <c r="B46" s="138">
        <v>15423</v>
      </c>
      <c r="C46" s="138">
        <v>15714</v>
      </c>
      <c r="D46" s="54" t="s">
        <v>153</v>
      </c>
      <c r="E46" s="139">
        <v>80</v>
      </c>
      <c r="F46" s="139">
        <v>69</v>
      </c>
    </row>
    <row r="47" spans="1:6" ht="12.75" customHeight="1">
      <c r="A47" s="126" t="s">
        <v>124</v>
      </c>
      <c r="B47" s="15"/>
      <c r="C47" s="15"/>
      <c r="D47" s="54" t="s">
        <v>167</v>
      </c>
      <c r="E47" s="139">
        <v>142</v>
      </c>
      <c r="F47" s="139">
        <v>0</v>
      </c>
    </row>
    <row r="48" spans="1:6" ht="12.75" customHeight="1">
      <c r="A48" s="117" t="s">
        <v>36</v>
      </c>
      <c r="B48" s="16"/>
      <c r="C48" s="16"/>
      <c r="D48" s="55" t="s">
        <v>155</v>
      </c>
      <c r="E48" s="139">
        <v>142</v>
      </c>
      <c r="F48" s="139">
        <v>0</v>
      </c>
    </row>
    <row r="49" spans="1:6" ht="12.75" customHeight="1">
      <c r="A49" s="119" t="s">
        <v>125</v>
      </c>
      <c r="B49" s="17">
        <v>2576</v>
      </c>
      <c r="C49" s="17">
        <v>2936</v>
      </c>
      <c r="D49" s="17" t="s">
        <v>160</v>
      </c>
      <c r="E49" s="139">
        <v>2230</v>
      </c>
      <c r="F49" s="139">
        <v>2271</v>
      </c>
    </row>
    <row r="50" spans="1:6" ht="12.75" customHeight="1">
      <c r="A50" s="119" t="s">
        <v>126</v>
      </c>
      <c r="B50" s="17">
        <v>1296</v>
      </c>
      <c r="C50" s="17">
        <v>1538</v>
      </c>
      <c r="D50" s="17" t="s">
        <v>161</v>
      </c>
      <c r="E50" s="139">
        <v>0</v>
      </c>
      <c r="F50" s="139">
        <v>0</v>
      </c>
    </row>
    <row r="51" spans="1:6" ht="15" customHeight="1">
      <c r="A51" s="119" t="s">
        <v>127</v>
      </c>
      <c r="B51" s="17">
        <v>79</v>
      </c>
      <c r="C51" s="17">
        <v>90</v>
      </c>
      <c r="D51" s="17" t="s">
        <v>162</v>
      </c>
      <c r="E51" s="17">
        <v>977</v>
      </c>
      <c r="F51" s="17">
        <v>1180</v>
      </c>
    </row>
    <row r="52" spans="1:6" ht="12.75" customHeight="1">
      <c r="A52" s="136" t="s">
        <v>128</v>
      </c>
      <c r="B52" s="17">
        <v>0</v>
      </c>
      <c r="C52" s="17">
        <v>0</v>
      </c>
      <c r="D52" s="17" t="s">
        <v>163</v>
      </c>
      <c r="E52" s="17">
        <v>149</v>
      </c>
      <c r="F52" s="17">
        <v>125</v>
      </c>
    </row>
    <row r="53" spans="1:6" ht="12.75" customHeight="1">
      <c r="A53" s="136" t="s">
        <v>129</v>
      </c>
      <c r="B53" s="17">
        <v>0</v>
      </c>
      <c r="C53" s="17">
        <v>0</v>
      </c>
      <c r="D53" s="17" t="s">
        <v>164</v>
      </c>
      <c r="E53" s="17">
        <v>52</v>
      </c>
      <c r="F53" s="17">
        <v>57</v>
      </c>
    </row>
    <row r="54" spans="1:6" ht="12.75" customHeight="1">
      <c r="A54" s="119" t="s">
        <v>130</v>
      </c>
      <c r="B54" s="17">
        <v>3379</v>
      </c>
      <c r="C54" s="17">
        <v>2776</v>
      </c>
      <c r="D54" s="17" t="s">
        <v>165</v>
      </c>
      <c r="E54" s="17">
        <v>953</v>
      </c>
      <c r="F54" s="17">
        <v>641</v>
      </c>
    </row>
    <row r="55" spans="1:6" ht="12.75" customHeight="1">
      <c r="A55" s="119" t="s">
        <v>131</v>
      </c>
      <c r="B55" s="17">
        <v>17</v>
      </c>
      <c r="C55" s="17">
        <v>9</v>
      </c>
      <c r="D55" s="17" t="s">
        <v>166</v>
      </c>
      <c r="E55" s="17">
        <v>231</v>
      </c>
      <c r="F55" s="17">
        <v>0</v>
      </c>
    </row>
    <row r="56" spans="1:6" ht="12.75" customHeight="1">
      <c r="A56" s="121" t="s">
        <v>3</v>
      </c>
      <c r="B56" s="138">
        <v>7347</v>
      </c>
      <c r="C56" s="138">
        <f>SUM(C49:C55)</f>
        <v>7349</v>
      </c>
      <c r="D56" s="104" t="s">
        <v>3</v>
      </c>
      <c r="E56" s="138">
        <v>4814</v>
      </c>
      <c r="F56" s="138">
        <v>4343</v>
      </c>
    </row>
    <row r="57" spans="1:6" ht="12.75" customHeight="1">
      <c r="A57" s="117" t="s">
        <v>8</v>
      </c>
      <c r="B57" s="16"/>
      <c r="C57" s="16"/>
      <c r="D57" s="105" t="s">
        <v>47</v>
      </c>
      <c r="E57" s="17"/>
      <c r="F57" s="138" t="s">
        <v>263</v>
      </c>
    </row>
    <row r="58" spans="1:6" ht="12.75" customHeight="1">
      <c r="A58" s="119" t="s">
        <v>132</v>
      </c>
      <c r="B58" s="17">
        <v>3</v>
      </c>
      <c r="C58" s="17">
        <v>0</v>
      </c>
      <c r="D58" s="46" t="s">
        <v>9</v>
      </c>
      <c r="E58" s="138">
        <v>4814</v>
      </c>
      <c r="F58" s="138">
        <v>4343</v>
      </c>
    </row>
    <row r="59" spans="1:6" ht="12.75" customHeight="1">
      <c r="A59" s="119" t="s">
        <v>133</v>
      </c>
      <c r="B59" s="17">
        <v>16629</v>
      </c>
      <c r="C59" s="17">
        <v>10787</v>
      </c>
      <c r="D59" s="17"/>
      <c r="E59" s="17"/>
      <c r="F59" s="17"/>
    </row>
    <row r="60" spans="1:6" ht="12.75" customHeight="1">
      <c r="A60" s="119" t="s">
        <v>134</v>
      </c>
      <c r="B60" s="17">
        <v>0</v>
      </c>
      <c r="C60" s="17">
        <v>0</v>
      </c>
      <c r="D60" s="17"/>
      <c r="E60" s="17"/>
      <c r="F60" s="16"/>
    </row>
    <row r="61" spans="1:6" ht="12.75" customHeight="1">
      <c r="A61" s="119" t="s">
        <v>135</v>
      </c>
      <c r="B61" s="17">
        <v>153</v>
      </c>
      <c r="C61" s="17">
        <v>209</v>
      </c>
      <c r="D61" s="17"/>
      <c r="E61" s="16"/>
      <c r="F61" s="16"/>
    </row>
    <row r="62" spans="1:6" ht="12.75" customHeight="1">
      <c r="A62" s="119" t="s">
        <v>136</v>
      </c>
      <c r="B62" s="17">
        <v>1799</v>
      </c>
      <c r="C62" s="17">
        <v>623</v>
      </c>
      <c r="D62" s="17"/>
      <c r="E62" s="16"/>
      <c r="F62" s="15"/>
    </row>
    <row r="63" spans="1:6" ht="12.75" customHeight="1">
      <c r="A63" s="119" t="s">
        <v>137</v>
      </c>
      <c r="B63" s="17">
        <v>56</v>
      </c>
      <c r="C63" s="17">
        <v>97</v>
      </c>
      <c r="D63" s="17"/>
      <c r="E63" s="15"/>
      <c r="F63" s="15"/>
    </row>
    <row r="64" spans="1:6" ht="12.75" customHeight="1">
      <c r="A64" s="121" t="s">
        <v>32</v>
      </c>
      <c r="B64" s="138">
        <v>18640</v>
      </c>
      <c r="C64" s="138">
        <f>SUM(C58:C63)</f>
        <v>11716</v>
      </c>
      <c r="D64" s="15" t="s">
        <v>263</v>
      </c>
      <c r="E64" s="15"/>
      <c r="F64" s="17"/>
    </row>
    <row r="65" spans="1:6" ht="12.75" customHeight="1">
      <c r="A65" s="117" t="s">
        <v>261</v>
      </c>
      <c r="B65" s="16"/>
      <c r="C65" s="16" t="s">
        <v>263</v>
      </c>
      <c r="D65" s="17"/>
      <c r="E65" s="17"/>
      <c r="F65" s="15"/>
    </row>
    <row r="66" spans="1:6" ht="12.75">
      <c r="A66" s="119" t="s">
        <v>138</v>
      </c>
      <c r="B66" s="17">
        <v>0</v>
      </c>
      <c r="C66" s="17">
        <v>0</v>
      </c>
      <c r="D66" s="15" t="s">
        <v>263</v>
      </c>
      <c r="E66" s="15"/>
      <c r="F66" s="15"/>
    </row>
    <row r="67" spans="1:6" ht="12.75" customHeight="1">
      <c r="A67" s="119" t="s">
        <v>139</v>
      </c>
      <c r="B67" s="17">
        <v>0</v>
      </c>
      <c r="C67" s="17">
        <v>0</v>
      </c>
      <c r="D67" s="17"/>
      <c r="E67" s="15"/>
      <c r="F67" s="15"/>
    </row>
    <row r="68" spans="1:6" ht="12.75" customHeight="1">
      <c r="A68" s="119" t="s">
        <v>140</v>
      </c>
      <c r="B68" s="17">
        <v>0</v>
      </c>
      <c r="C68" s="17">
        <v>0</v>
      </c>
      <c r="D68" s="17"/>
      <c r="E68" s="15"/>
      <c r="F68" s="15"/>
    </row>
    <row r="69" spans="1:6" ht="12.75" customHeight="1">
      <c r="A69" s="119" t="s">
        <v>141</v>
      </c>
      <c r="B69" s="17">
        <v>0</v>
      </c>
      <c r="C69" s="17">
        <v>0</v>
      </c>
      <c r="D69" s="17"/>
      <c r="E69" s="15"/>
      <c r="F69" s="15"/>
    </row>
    <row r="70" spans="1:6" ht="12.75" customHeight="1">
      <c r="A70" s="119" t="s">
        <v>142</v>
      </c>
      <c r="B70" s="17">
        <v>0</v>
      </c>
      <c r="C70" s="17">
        <v>0</v>
      </c>
      <c r="D70" s="17"/>
      <c r="E70" s="15"/>
      <c r="F70" s="17"/>
    </row>
    <row r="71" spans="1:6" ht="12.75" customHeight="1">
      <c r="A71" s="121" t="s">
        <v>33</v>
      </c>
      <c r="B71" s="138">
        <v>0</v>
      </c>
      <c r="C71" s="138">
        <v>0</v>
      </c>
      <c r="D71" s="17"/>
      <c r="E71" s="17"/>
      <c r="F71" s="17"/>
    </row>
    <row r="72" spans="1:6" ht="12.75" customHeight="1">
      <c r="A72" s="117" t="s">
        <v>10</v>
      </c>
      <c r="B72" s="16"/>
      <c r="C72" s="16"/>
      <c r="D72" s="17"/>
      <c r="E72" s="17"/>
      <c r="F72" s="17"/>
    </row>
    <row r="73" spans="1:6" ht="12.75" customHeight="1">
      <c r="A73" s="119" t="s">
        <v>143</v>
      </c>
      <c r="B73" s="17">
        <v>10</v>
      </c>
      <c r="C73" s="17">
        <v>9</v>
      </c>
      <c r="D73" s="17"/>
      <c r="E73" s="17"/>
      <c r="F73" s="17"/>
    </row>
    <row r="74" spans="1:6" ht="12.75" customHeight="1">
      <c r="A74" s="119" t="s">
        <v>144</v>
      </c>
      <c r="B74" s="17">
        <v>3198</v>
      </c>
      <c r="C74" s="17">
        <v>7928</v>
      </c>
      <c r="D74" s="17"/>
      <c r="E74" s="17"/>
      <c r="F74" s="17"/>
    </row>
    <row r="75" spans="1:6" ht="12.75" customHeight="1">
      <c r="A75" s="119" t="s">
        <v>145</v>
      </c>
      <c r="B75" s="17">
        <v>45</v>
      </c>
      <c r="C75" s="17">
        <v>242</v>
      </c>
      <c r="D75" s="17"/>
      <c r="E75" s="17"/>
      <c r="F75" s="17"/>
    </row>
    <row r="76" spans="1:6" ht="12.75" customHeight="1">
      <c r="A76" s="119" t="s">
        <v>146</v>
      </c>
      <c r="B76" s="17">
        <v>54</v>
      </c>
      <c r="C76" s="17">
        <v>7</v>
      </c>
      <c r="D76" s="17"/>
      <c r="E76" s="17"/>
      <c r="F76" s="17"/>
    </row>
    <row r="77" spans="1:6" ht="12.75" customHeight="1">
      <c r="A77" s="121" t="s">
        <v>34</v>
      </c>
      <c r="B77" s="138">
        <v>3307</v>
      </c>
      <c r="C77" s="138">
        <f>SUM(C73:C76)</f>
        <v>8186</v>
      </c>
      <c r="D77" s="17"/>
      <c r="E77" s="17"/>
      <c r="F77" s="17"/>
    </row>
    <row r="78" spans="1:6" ht="12.75" customHeight="1">
      <c r="A78" s="117" t="s">
        <v>11</v>
      </c>
      <c r="B78" s="139">
        <v>108</v>
      </c>
      <c r="C78" s="138">
        <v>77</v>
      </c>
      <c r="D78" s="17"/>
      <c r="E78" s="17"/>
      <c r="F78" s="17"/>
    </row>
    <row r="79" spans="1:6" ht="12.75" customHeight="1">
      <c r="A79" s="125" t="s">
        <v>5</v>
      </c>
      <c r="B79" s="15">
        <v>29402</v>
      </c>
      <c r="C79" s="15">
        <v>27328</v>
      </c>
      <c r="D79" s="17"/>
      <c r="E79" s="17"/>
      <c r="F79" s="138" t="s">
        <v>263</v>
      </c>
    </row>
    <row r="80" spans="1:6" ht="12.75" customHeight="1">
      <c r="A80" s="125" t="s">
        <v>37</v>
      </c>
      <c r="B80" s="15">
        <v>44825</v>
      </c>
      <c r="C80" s="15">
        <v>43042</v>
      </c>
      <c r="D80" s="46" t="s">
        <v>48</v>
      </c>
      <c r="E80" s="138">
        <v>44825</v>
      </c>
      <c r="F80" s="15">
        <v>43042</v>
      </c>
    </row>
    <row r="81" spans="1:6" ht="13.5" thickBot="1">
      <c r="A81" s="127"/>
      <c r="B81" s="128"/>
      <c r="C81" s="128"/>
      <c r="D81" s="128"/>
      <c r="E81" s="128"/>
      <c r="F81" s="162"/>
    </row>
    <row r="82" spans="1:6" ht="12.75">
      <c r="A82" s="7"/>
      <c r="B82" s="7"/>
      <c r="C82" s="7"/>
      <c r="D82" s="7"/>
      <c r="E82" s="7"/>
      <c r="F82" s="6"/>
    </row>
    <row r="83" spans="1:6" ht="12.75">
      <c r="A83" s="7"/>
      <c r="B83" s="7"/>
      <c r="C83" s="7"/>
      <c r="D83" s="7"/>
      <c r="E83" s="7"/>
      <c r="F83" s="6"/>
    </row>
    <row r="84" spans="1:6" ht="12.75">
      <c r="A84" s="7"/>
      <c r="B84" s="7"/>
      <c r="C84" s="7"/>
      <c r="D84" s="7"/>
      <c r="E84" s="7"/>
      <c r="F84" s="6"/>
    </row>
    <row r="85" spans="1:5" ht="12.75">
      <c r="A85" s="47" t="s">
        <v>272</v>
      </c>
      <c r="B85" s="48" t="s">
        <v>38</v>
      </c>
      <c r="C85" s="109" t="s">
        <v>12</v>
      </c>
      <c r="D85" s="19" t="s">
        <v>39</v>
      </c>
      <c r="E85" s="110" t="s">
        <v>263</v>
      </c>
    </row>
    <row r="86" spans="1:6" ht="12.75">
      <c r="A86" s="4"/>
      <c r="B86" s="4"/>
      <c r="C86" s="1"/>
      <c r="D86" s="1"/>
      <c r="F86" s="2"/>
    </row>
  </sheetData>
  <sheetProtection/>
  <mergeCells count="9">
    <mergeCell ref="E8:F8"/>
    <mergeCell ref="D7:F7"/>
    <mergeCell ref="A7:C7"/>
    <mergeCell ref="B2:D2"/>
    <mergeCell ref="B3:D3"/>
    <mergeCell ref="B4:D4"/>
    <mergeCell ref="B8:C8"/>
    <mergeCell ref="A8:A9"/>
    <mergeCell ref="D8:D9"/>
  </mergeCells>
  <printOptions/>
  <pageMargins left="0.49" right="0.37" top="0.47" bottom="1" header="0.27" footer="0.5"/>
  <pageSetup horizontalDpi="300" verticalDpi="300" orientation="landscape" paperSize="9" scale="52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zoomScalePageLayoutView="0" workbookViewId="0" topLeftCell="A13">
      <selection activeCell="E48" sqref="E48"/>
    </sheetView>
  </sheetViews>
  <sheetFormatPr defaultColWidth="9.25390625" defaultRowHeight="12.75"/>
  <cols>
    <col min="1" max="1" width="57.25390625" style="30" customWidth="1"/>
    <col min="2" max="2" width="14.375" style="23" customWidth="1"/>
    <col min="3" max="3" width="14.875" style="23" customWidth="1"/>
    <col min="4" max="4" width="57.25390625" style="30" customWidth="1"/>
    <col min="5" max="6" width="14.875" style="23" customWidth="1"/>
    <col min="7" max="16384" width="9.25390625" style="23" customWidth="1"/>
  </cols>
  <sheetData>
    <row r="1" spans="1:6" ht="12.75">
      <c r="A1" s="20" t="s">
        <v>13</v>
      </c>
      <c r="B1" s="21"/>
      <c r="C1" s="21"/>
      <c r="D1" s="22"/>
      <c r="E1" s="21" t="s">
        <v>87</v>
      </c>
      <c r="F1" s="21"/>
    </row>
    <row r="2" spans="1:6" ht="12.75">
      <c r="A2" s="20" t="s">
        <v>14</v>
      </c>
      <c r="B2" s="21"/>
      <c r="C2" s="21"/>
      <c r="D2" s="22"/>
      <c r="E2" s="21" t="s">
        <v>88</v>
      </c>
      <c r="F2" s="21"/>
    </row>
    <row r="3" spans="1:6" ht="25.5">
      <c r="A3" s="144"/>
      <c r="B3" s="143" t="s">
        <v>264</v>
      </c>
      <c r="C3" s="24" t="s">
        <v>263</v>
      </c>
      <c r="D3" s="25"/>
      <c r="E3" s="26"/>
      <c r="F3" s="26"/>
    </row>
    <row r="4" spans="1:6" ht="12.75">
      <c r="A4" s="27" t="s">
        <v>263</v>
      </c>
      <c r="B4" s="28" t="s">
        <v>263</v>
      </c>
      <c r="C4" s="140" t="s">
        <v>273</v>
      </c>
      <c r="D4" s="25"/>
      <c r="E4" s="24"/>
      <c r="F4" s="24"/>
    </row>
    <row r="5" ht="13.5" thickBot="1">
      <c r="A5" s="29"/>
    </row>
    <row r="6" spans="1:6" s="33" customFormat="1" ht="12.75">
      <c r="A6" s="174" t="s">
        <v>15</v>
      </c>
      <c r="B6" s="57" t="s">
        <v>16</v>
      </c>
      <c r="C6" s="58"/>
      <c r="D6" s="174" t="s">
        <v>17</v>
      </c>
      <c r="E6" s="57" t="s">
        <v>16</v>
      </c>
      <c r="F6" s="58"/>
    </row>
    <row r="7" spans="1:6" s="33" customFormat="1" ht="25.5">
      <c r="A7" s="175"/>
      <c r="B7" s="32" t="s">
        <v>1</v>
      </c>
      <c r="C7" s="59" t="s">
        <v>18</v>
      </c>
      <c r="D7" s="175"/>
      <c r="E7" s="59" t="s">
        <v>1</v>
      </c>
      <c r="F7" s="32" t="s">
        <v>18</v>
      </c>
    </row>
    <row r="8" spans="1:6" s="31" customFormat="1" ht="12.75">
      <c r="A8" s="60" t="s">
        <v>2</v>
      </c>
      <c r="B8" s="34">
        <v>1</v>
      </c>
      <c r="C8" s="61">
        <v>2</v>
      </c>
      <c r="D8" s="60" t="s">
        <v>2</v>
      </c>
      <c r="E8" s="34">
        <v>1</v>
      </c>
      <c r="F8" s="61">
        <v>2</v>
      </c>
    </row>
    <row r="9" spans="1:6" ht="12.75">
      <c r="A9" s="62" t="s">
        <v>51</v>
      </c>
      <c r="B9" s="35"/>
      <c r="C9" s="63"/>
      <c r="D9" s="62" t="s">
        <v>58</v>
      </c>
      <c r="E9" s="35"/>
      <c r="F9" s="63"/>
    </row>
    <row r="10" spans="1:6" ht="13.5">
      <c r="A10" s="129" t="s">
        <v>53</v>
      </c>
      <c r="B10" s="51"/>
      <c r="C10" s="65"/>
      <c r="D10" s="129" t="s">
        <v>59</v>
      </c>
      <c r="E10" s="36"/>
      <c r="F10" s="65"/>
    </row>
    <row r="11" spans="1:6" ht="12.75">
      <c r="A11" s="66" t="s">
        <v>171</v>
      </c>
      <c r="B11" s="36">
        <v>65949</v>
      </c>
      <c r="C11" s="36">
        <v>59116</v>
      </c>
      <c r="D11" s="66" t="s">
        <v>192</v>
      </c>
      <c r="E11" s="36">
        <v>77272</v>
      </c>
      <c r="F11" s="36">
        <v>69466</v>
      </c>
    </row>
    <row r="12" spans="1:8" ht="12.75">
      <c r="A12" s="66" t="s">
        <v>168</v>
      </c>
      <c r="B12" s="36">
        <v>2469</v>
      </c>
      <c r="C12" s="36">
        <v>2383</v>
      </c>
      <c r="D12" s="66" t="s">
        <v>267</v>
      </c>
      <c r="E12" s="36">
        <v>77</v>
      </c>
      <c r="F12" s="36">
        <v>71</v>
      </c>
      <c r="H12" s="23" t="s">
        <v>263</v>
      </c>
    </row>
    <row r="13" spans="1:8" ht="12.75">
      <c r="A13" s="66" t="s">
        <v>172</v>
      </c>
      <c r="B13" s="36">
        <v>2201</v>
      </c>
      <c r="C13" s="36">
        <v>2339</v>
      </c>
      <c r="D13" s="66" t="s">
        <v>193</v>
      </c>
      <c r="E13" s="36">
        <v>40</v>
      </c>
      <c r="F13" s="36">
        <v>40</v>
      </c>
      <c r="H13" s="23" t="s">
        <v>263</v>
      </c>
    </row>
    <row r="14" spans="1:6" ht="12.75">
      <c r="A14" s="66" t="s">
        <v>173</v>
      </c>
      <c r="B14" s="36">
        <v>4144</v>
      </c>
      <c r="C14" s="36">
        <v>3548</v>
      </c>
      <c r="D14" s="66" t="s">
        <v>249</v>
      </c>
      <c r="E14" s="36">
        <v>1735</v>
      </c>
      <c r="F14" s="36">
        <v>2263</v>
      </c>
    </row>
    <row r="15" spans="1:8" ht="13.5">
      <c r="A15" s="66" t="s">
        <v>174</v>
      </c>
      <c r="B15" s="36">
        <v>738</v>
      </c>
      <c r="C15" s="36">
        <v>631</v>
      </c>
      <c r="D15" s="130" t="s">
        <v>3</v>
      </c>
      <c r="E15" s="141">
        <f>SUM(E11:E14)</f>
        <v>79124</v>
      </c>
      <c r="F15" s="141">
        <f>SUM(F11:F14)</f>
        <v>71840</v>
      </c>
      <c r="H15" s="23" t="s">
        <v>263</v>
      </c>
    </row>
    <row r="16" spans="1:8" ht="13.5">
      <c r="A16" s="66" t="s">
        <v>175</v>
      </c>
      <c r="B16" s="36">
        <v>340</v>
      </c>
      <c r="C16" s="36">
        <v>325</v>
      </c>
      <c r="D16" s="129" t="s">
        <v>194</v>
      </c>
      <c r="E16" s="36"/>
      <c r="F16" s="36"/>
      <c r="H16" s="23" t="s">
        <v>263</v>
      </c>
    </row>
    <row r="17" spans="1:9" ht="12.75">
      <c r="A17" s="67" t="s">
        <v>170</v>
      </c>
      <c r="B17" s="36"/>
      <c r="C17" s="36"/>
      <c r="D17" s="72" t="s">
        <v>195</v>
      </c>
      <c r="E17" s="36"/>
      <c r="F17" s="36"/>
      <c r="H17" s="23" t="s">
        <v>263</v>
      </c>
      <c r="I17" s="23" t="s">
        <v>263</v>
      </c>
    </row>
    <row r="18" spans="1:6" ht="13.5">
      <c r="A18" s="67" t="s">
        <v>169</v>
      </c>
      <c r="B18" s="36"/>
      <c r="C18" s="36"/>
      <c r="D18" s="129" t="s">
        <v>60</v>
      </c>
      <c r="E18" s="36"/>
      <c r="F18" s="36"/>
    </row>
    <row r="19" spans="1:8" ht="13.5">
      <c r="A19" s="130" t="s">
        <v>3</v>
      </c>
      <c r="B19" s="141">
        <f>SUM(B11:B16)</f>
        <v>75841</v>
      </c>
      <c r="C19" s="141">
        <f>SUM(C11:C16)</f>
        <v>68342</v>
      </c>
      <c r="D19" s="68" t="s">
        <v>196</v>
      </c>
      <c r="E19" s="36" t="s">
        <v>263</v>
      </c>
      <c r="F19" s="36" t="s">
        <v>263</v>
      </c>
      <c r="H19" s="23" t="s">
        <v>263</v>
      </c>
    </row>
    <row r="20" spans="1:6" ht="13.5">
      <c r="A20" s="129" t="s">
        <v>52</v>
      </c>
      <c r="B20" s="36"/>
      <c r="C20" s="36"/>
      <c r="D20" s="68" t="s">
        <v>197</v>
      </c>
      <c r="E20" s="36"/>
      <c r="F20" s="36"/>
    </row>
    <row r="21" spans="1:6" ht="12.75">
      <c r="A21" s="66" t="s">
        <v>176</v>
      </c>
      <c r="B21" s="36">
        <v>440</v>
      </c>
      <c r="C21" s="36">
        <v>834</v>
      </c>
      <c r="D21" s="66" t="s">
        <v>198</v>
      </c>
      <c r="E21" s="36" t="s">
        <v>263</v>
      </c>
      <c r="F21" s="36">
        <v>84</v>
      </c>
    </row>
    <row r="22" spans="1:6" ht="25.5">
      <c r="A22" s="66" t="s">
        <v>177</v>
      </c>
      <c r="B22" s="36">
        <v>-78</v>
      </c>
      <c r="C22" s="36">
        <v>-19</v>
      </c>
      <c r="D22" s="66" t="s">
        <v>199</v>
      </c>
      <c r="E22" s="36" t="s">
        <v>263</v>
      </c>
      <c r="F22" s="36">
        <v>84</v>
      </c>
    </row>
    <row r="23" spans="1:8" ht="25.5">
      <c r="A23" s="66" t="s">
        <v>178</v>
      </c>
      <c r="B23" s="36">
        <v>-370</v>
      </c>
      <c r="C23" s="36">
        <v>-463</v>
      </c>
      <c r="D23" s="66" t="s">
        <v>200</v>
      </c>
      <c r="E23" s="36" t="s">
        <v>263</v>
      </c>
      <c r="F23" s="36" t="s">
        <v>263</v>
      </c>
      <c r="H23" s="23" t="s">
        <v>263</v>
      </c>
    </row>
    <row r="24" spans="1:6" ht="12.75">
      <c r="A24" s="137" t="s">
        <v>179</v>
      </c>
      <c r="B24" s="35"/>
      <c r="C24" s="35"/>
      <c r="D24" s="73" t="s">
        <v>201</v>
      </c>
      <c r="E24" s="142">
        <v>8</v>
      </c>
      <c r="F24" s="142">
        <v>6</v>
      </c>
    </row>
    <row r="25" spans="1:8" ht="12.75">
      <c r="A25" s="137" t="s">
        <v>180</v>
      </c>
      <c r="B25" s="142">
        <v>-18</v>
      </c>
      <c r="C25" s="142" t="s">
        <v>263</v>
      </c>
      <c r="D25" s="66" t="s">
        <v>202</v>
      </c>
      <c r="E25" s="35" t="s">
        <v>263</v>
      </c>
      <c r="F25" s="35" t="s">
        <v>263</v>
      </c>
      <c r="H25" s="23" t="s">
        <v>263</v>
      </c>
    </row>
    <row r="26" spans="1:6" ht="13.5">
      <c r="A26" s="130" t="s">
        <v>32</v>
      </c>
      <c r="B26" s="35">
        <f>SUM(B21:B25)</f>
        <v>-26</v>
      </c>
      <c r="C26" s="35">
        <f>SUM(C21:C25)</f>
        <v>352</v>
      </c>
      <c r="D26" s="130" t="s">
        <v>33</v>
      </c>
      <c r="E26" s="35">
        <v>8</v>
      </c>
      <c r="F26" s="35">
        <v>90</v>
      </c>
    </row>
    <row r="27" spans="1:6" ht="13.5">
      <c r="A27" s="129" t="s">
        <v>54</v>
      </c>
      <c r="B27" s="35"/>
      <c r="C27" s="35"/>
      <c r="D27" s="62" t="s">
        <v>203</v>
      </c>
      <c r="E27" s="35">
        <f>SUM(E15+E18+E26)</f>
        <v>79132</v>
      </c>
      <c r="F27" s="35">
        <f>SUM(F15+F18+F26)</f>
        <v>71930</v>
      </c>
    </row>
    <row r="28" spans="1:6" ht="12.75">
      <c r="A28" s="66" t="s">
        <v>181</v>
      </c>
      <c r="B28" s="142">
        <v>28</v>
      </c>
      <c r="C28" s="142">
        <v>41</v>
      </c>
      <c r="D28" s="62" t="s">
        <v>61</v>
      </c>
      <c r="E28" s="35" t="s">
        <v>263</v>
      </c>
      <c r="F28" s="35" t="s">
        <v>263</v>
      </c>
    </row>
    <row r="29" spans="1:6" ht="13.5">
      <c r="A29" s="68" t="s">
        <v>66</v>
      </c>
      <c r="B29" s="36"/>
      <c r="C29" s="36"/>
      <c r="D29" s="129" t="s">
        <v>204</v>
      </c>
      <c r="E29" s="36"/>
      <c r="F29" s="36"/>
    </row>
    <row r="30" spans="1:6" ht="25.5">
      <c r="A30" s="66" t="s">
        <v>182</v>
      </c>
      <c r="B30" s="36"/>
      <c r="C30" s="36"/>
      <c r="D30" s="62" t="s">
        <v>263</v>
      </c>
      <c r="E30" s="36"/>
      <c r="F30" s="36"/>
    </row>
    <row r="31" spans="1:6" ht="12.75">
      <c r="A31" s="66" t="s">
        <v>183</v>
      </c>
      <c r="B31" s="36">
        <v>18</v>
      </c>
      <c r="C31" s="36">
        <v>2</v>
      </c>
      <c r="D31" s="62"/>
      <c r="E31" s="36"/>
      <c r="F31" s="36"/>
    </row>
    <row r="32" spans="1:9" ht="12.75">
      <c r="A32" s="66" t="s">
        <v>184</v>
      </c>
      <c r="B32" s="36"/>
      <c r="C32" s="36"/>
      <c r="D32" s="62"/>
      <c r="E32" s="36"/>
      <c r="F32" s="36"/>
      <c r="I32" s="23" t="s">
        <v>263</v>
      </c>
    </row>
    <row r="33" spans="1:6" ht="13.5" customHeight="1" thickBot="1">
      <c r="A33" s="130" t="s">
        <v>33</v>
      </c>
      <c r="B33" s="141">
        <f>SUM(B28:B32)</f>
        <v>46</v>
      </c>
      <c r="C33" s="141">
        <f>SUM(C28:C32)</f>
        <v>43</v>
      </c>
      <c r="D33" s="70"/>
      <c r="E33" s="36"/>
      <c r="F33" s="36"/>
    </row>
    <row r="34" spans="1:6" ht="12.75">
      <c r="A34" s="62" t="s">
        <v>185</v>
      </c>
      <c r="B34" s="141">
        <f>SUM(B19+B26+B33)</f>
        <v>75861</v>
      </c>
      <c r="C34" s="141">
        <f>SUM(C19+C26+C33)</f>
        <v>68737</v>
      </c>
      <c r="D34" s="62"/>
      <c r="E34" s="36"/>
      <c r="F34" s="36"/>
    </row>
    <row r="35" spans="1:6" ht="12.75">
      <c r="A35" s="62" t="s">
        <v>186</v>
      </c>
      <c r="B35" s="35">
        <v>3271</v>
      </c>
      <c r="C35" s="35">
        <v>3193</v>
      </c>
      <c r="D35" s="62"/>
      <c r="E35" s="35"/>
      <c r="F35" s="35"/>
    </row>
    <row r="36" spans="1:6" ht="13.5">
      <c r="A36" s="129" t="s">
        <v>190</v>
      </c>
      <c r="B36" s="35"/>
      <c r="C36" s="35"/>
      <c r="D36" s="62"/>
      <c r="E36" s="35"/>
      <c r="F36" s="35"/>
    </row>
    <row r="37" spans="1:6" ht="12.75">
      <c r="A37" s="62" t="s">
        <v>187</v>
      </c>
      <c r="B37" s="35">
        <f>SUM(B34)</f>
        <v>75861</v>
      </c>
      <c r="C37" s="35">
        <f>SUM(C34)</f>
        <v>68737</v>
      </c>
      <c r="D37" s="62" t="s">
        <v>62</v>
      </c>
      <c r="E37" s="35">
        <f>SUM(E27)</f>
        <v>79132</v>
      </c>
      <c r="F37" s="35">
        <f>SUM(F27)</f>
        <v>71930</v>
      </c>
    </row>
    <row r="38" spans="1:6" ht="12.75">
      <c r="A38" s="69" t="s">
        <v>55</v>
      </c>
      <c r="B38" s="141">
        <v>3271</v>
      </c>
      <c r="C38" s="141">
        <v>3193</v>
      </c>
      <c r="D38" s="62" t="s">
        <v>63</v>
      </c>
      <c r="E38" s="35" t="s">
        <v>263</v>
      </c>
      <c r="F38" s="35" t="s">
        <v>263</v>
      </c>
    </row>
    <row r="39" spans="1:6" ht="13.5">
      <c r="A39" s="129" t="s">
        <v>191</v>
      </c>
      <c r="B39" s="35"/>
      <c r="C39" s="35"/>
      <c r="D39" s="62"/>
      <c r="E39" s="35" t="s">
        <v>263</v>
      </c>
      <c r="F39" s="35" t="s">
        <v>263</v>
      </c>
    </row>
    <row r="40" spans="1:6" ht="12.75">
      <c r="A40" s="66" t="s">
        <v>188</v>
      </c>
      <c r="B40" s="35"/>
      <c r="C40" s="35"/>
      <c r="D40" s="64"/>
      <c r="E40" s="35"/>
      <c r="F40" s="35"/>
    </row>
    <row r="41" spans="1:6" ht="12.75">
      <c r="A41" s="66" t="s">
        <v>189</v>
      </c>
      <c r="B41" s="36"/>
      <c r="C41" s="36"/>
      <c r="D41" s="62"/>
      <c r="E41" s="36"/>
      <c r="F41" s="36"/>
    </row>
    <row r="42" spans="1:6" ht="12.75">
      <c r="A42" s="62" t="s">
        <v>56</v>
      </c>
      <c r="B42" s="35">
        <v>3271</v>
      </c>
      <c r="C42" s="35">
        <v>3193</v>
      </c>
      <c r="D42" s="62" t="s">
        <v>64</v>
      </c>
      <c r="E42" s="35" t="s">
        <v>263</v>
      </c>
      <c r="F42" s="35" t="s">
        <v>263</v>
      </c>
    </row>
    <row r="43" spans="1:6" ht="13.5" thickBot="1">
      <c r="A43" s="70" t="s">
        <v>57</v>
      </c>
      <c r="B43" s="71">
        <v>79132</v>
      </c>
      <c r="C43" s="71">
        <v>71930</v>
      </c>
      <c r="D43" s="70" t="s">
        <v>65</v>
      </c>
      <c r="E43" s="71">
        <v>79132</v>
      </c>
      <c r="F43" s="71">
        <v>71930</v>
      </c>
    </row>
    <row r="44" spans="1:6" ht="12.75">
      <c r="A44" s="30" t="s">
        <v>263</v>
      </c>
      <c r="B44" s="50"/>
      <c r="C44" s="50"/>
      <c r="D44" s="49"/>
      <c r="E44" s="50"/>
      <c r="F44" s="50"/>
    </row>
    <row r="45" spans="2:6" ht="12.75">
      <c r="B45" s="56"/>
      <c r="C45" s="56"/>
      <c r="D45" s="49"/>
      <c r="E45" s="56"/>
      <c r="F45" s="56"/>
    </row>
    <row r="46" spans="1:6" ht="12.75">
      <c r="A46" s="37" t="s">
        <v>272</v>
      </c>
      <c r="B46" s="38" t="s">
        <v>265</v>
      </c>
      <c r="C46" s="38"/>
      <c r="D46" s="25" t="s">
        <v>39</v>
      </c>
      <c r="E46" s="38"/>
      <c r="F46" s="38"/>
    </row>
    <row r="47" ht="12.75">
      <c r="A47" s="39"/>
    </row>
    <row r="49" ht="12.75">
      <c r="B49" s="23" t="s">
        <v>263</v>
      </c>
    </row>
  </sheetData>
  <sheetProtection/>
  <mergeCells count="2">
    <mergeCell ref="A6:A7"/>
    <mergeCell ref="D6:D7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4">
      <selection activeCell="D38" sqref="D38"/>
    </sheetView>
  </sheetViews>
  <sheetFormatPr defaultColWidth="9.25390625" defaultRowHeight="12.75"/>
  <cols>
    <col min="1" max="1" width="72.25390625" style="52" customWidth="1"/>
    <col min="2" max="2" width="10.00390625" style="52" customWidth="1"/>
    <col min="3" max="3" width="11.125" style="52" customWidth="1"/>
    <col min="4" max="4" width="8.125" style="52" customWidth="1"/>
    <col min="5" max="5" width="8.75390625" style="52" customWidth="1"/>
    <col min="6" max="6" width="7.25390625" style="52" customWidth="1"/>
    <col min="7" max="7" width="9.875" style="52" customWidth="1"/>
    <col min="8" max="16384" width="9.25390625" style="52" customWidth="1"/>
  </cols>
  <sheetData>
    <row r="1" spans="1:7" ht="12.75">
      <c r="A1" s="145" t="s">
        <v>13</v>
      </c>
      <c r="B1" s="145"/>
      <c r="C1" s="145"/>
      <c r="D1" s="146"/>
      <c r="E1" s="146"/>
      <c r="F1" s="180" t="s">
        <v>104</v>
      </c>
      <c r="G1" s="180"/>
    </row>
    <row r="2" spans="1:7" ht="15.75" customHeight="1">
      <c r="A2" s="181" t="s">
        <v>89</v>
      </c>
      <c r="B2" s="181"/>
      <c r="C2" s="181"/>
      <c r="D2" s="146"/>
      <c r="E2" s="146"/>
      <c r="F2" s="180" t="s">
        <v>103</v>
      </c>
      <c r="G2" s="180"/>
    </row>
    <row r="3" spans="1:7" ht="16.5" customHeight="1">
      <c r="A3" s="182" t="s">
        <v>263</v>
      </c>
      <c r="B3" s="182"/>
      <c r="C3" s="182"/>
      <c r="D3" s="146"/>
      <c r="E3" s="146"/>
      <c r="F3" s="146"/>
      <c r="G3" s="146"/>
    </row>
    <row r="4" spans="1:7" ht="11.25" customHeight="1" thickBot="1">
      <c r="A4" s="182" t="s">
        <v>271</v>
      </c>
      <c r="B4" s="182"/>
      <c r="C4" s="182"/>
      <c r="D4" s="75"/>
      <c r="E4" s="146"/>
      <c r="F4" s="146"/>
      <c r="G4" s="75" t="s">
        <v>228</v>
      </c>
    </row>
    <row r="5" spans="1:7" ht="13.5" customHeight="1" thickBot="1">
      <c r="A5" s="183" t="s">
        <v>93</v>
      </c>
      <c r="B5" s="176" t="s">
        <v>90</v>
      </c>
      <c r="C5" s="177"/>
      <c r="D5" s="178"/>
      <c r="E5" s="176" t="s">
        <v>270</v>
      </c>
      <c r="F5" s="177"/>
      <c r="G5" s="178"/>
    </row>
    <row r="6" spans="1:7" ht="26.25" thickBot="1">
      <c r="A6" s="184"/>
      <c r="B6" s="147" t="s">
        <v>222</v>
      </c>
      <c r="C6" s="147" t="s">
        <v>91</v>
      </c>
      <c r="D6" s="147" t="s">
        <v>92</v>
      </c>
      <c r="E6" s="147" t="s">
        <v>222</v>
      </c>
      <c r="F6" s="147" t="s">
        <v>91</v>
      </c>
      <c r="G6" s="147" t="s">
        <v>92</v>
      </c>
    </row>
    <row r="7" spans="1:7" ht="13.5" thickBot="1">
      <c r="A7" s="148" t="s">
        <v>2</v>
      </c>
      <c r="B7" s="149">
        <v>1</v>
      </c>
      <c r="C7" s="149">
        <v>2</v>
      </c>
      <c r="D7" s="74">
        <v>3</v>
      </c>
      <c r="E7" s="149">
        <v>1</v>
      </c>
      <c r="F7" s="149">
        <v>2</v>
      </c>
      <c r="G7" s="74">
        <v>3</v>
      </c>
    </row>
    <row r="8" spans="1:7" ht="13.5">
      <c r="A8" s="150" t="s">
        <v>95</v>
      </c>
      <c r="B8" s="151"/>
      <c r="C8" s="151"/>
      <c r="D8" s="152"/>
      <c r="E8" s="151"/>
      <c r="F8" s="151"/>
      <c r="G8" s="152"/>
    </row>
    <row r="9" spans="1:7" ht="12.75">
      <c r="A9" s="153" t="s">
        <v>208</v>
      </c>
      <c r="B9" s="154">
        <v>79713</v>
      </c>
      <c r="C9" s="154">
        <v>-84559</v>
      </c>
      <c r="D9" s="155">
        <v>-4846</v>
      </c>
      <c r="E9" s="154">
        <v>74924</v>
      </c>
      <c r="F9" s="154">
        <v>-75831</v>
      </c>
      <c r="G9" s="155">
        <v>-907</v>
      </c>
    </row>
    <row r="10" spans="1:9" ht="25.5">
      <c r="A10" s="153" t="s">
        <v>209</v>
      </c>
      <c r="B10" s="154" t="s">
        <v>263</v>
      </c>
      <c r="C10" s="154" t="s">
        <v>263</v>
      </c>
      <c r="D10" s="155" t="s">
        <v>263</v>
      </c>
      <c r="E10" s="154" t="s">
        <v>263</v>
      </c>
      <c r="F10" s="154" t="s">
        <v>263</v>
      </c>
      <c r="G10" s="155" t="s">
        <v>263</v>
      </c>
      <c r="H10" s="52" t="s">
        <v>263</v>
      </c>
      <c r="I10" s="52" t="s">
        <v>263</v>
      </c>
    </row>
    <row r="11" spans="1:9" ht="12.75">
      <c r="A11" s="153" t="s">
        <v>210</v>
      </c>
      <c r="B11" s="154" t="s">
        <v>263</v>
      </c>
      <c r="C11" s="154">
        <v>-4822</v>
      </c>
      <c r="D11" s="155">
        <v>-4822</v>
      </c>
      <c r="E11" s="154" t="s">
        <v>263</v>
      </c>
      <c r="F11" s="154">
        <v>-4092</v>
      </c>
      <c r="G11" s="155">
        <v>-4092</v>
      </c>
      <c r="I11" s="52" t="s">
        <v>263</v>
      </c>
    </row>
    <row r="12" spans="1:10" ht="12.75">
      <c r="A12" s="153" t="s">
        <v>211</v>
      </c>
      <c r="B12" s="154" t="s">
        <v>263</v>
      </c>
      <c r="C12" s="154" t="s">
        <v>263</v>
      </c>
      <c r="D12" s="155" t="s">
        <v>263</v>
      </c>
      <c r="E12" s="154" t="s">
        <v>263</v>
      </c>
      <c r="F12" s="154" t="s">
        <v>263</v>
      </c>
      <c r="G12" s="155" t="s">
        <v>263</v>
      </c>
      <c r="J12" s="52" t="s">
        <v>263</v>
      </c>
    </row>
    <row r="13" spans="1:11" ht="14.25" customHeight="1">
      <c r="A13" s="153" t="s">
        <v>226</v>
      </c>
      <c r="B13" s="154" t="s">
        <v>263</v>
      </c>
      <c r="C13" s="154" t="s">
        <v>263</v>
      </c>
      <c r="D13" s="155" t="s">
        <v>263</v>
      </c>
      <c r="E13" s="154" t="s">
        <v>263</v>
      </c>
      <c r="F13" s="154" t="s">
        <v>263</v>
      </c>
      <c r="G13" s="155" t="s">
        <v>263</v>
      </c>
      <c r="J13" s="52" t="s">
        <v>263</v>
      </c>
      <c r="K13" s="52" t="s">
        <v>263</v>
      </c>
    </row>
    <row r="14" spans="1:7" ht="12.75">
      <c r="A14" s="153" t="s">
        <v>223</v>
      </c>
      <c r="B14" s="154">
        <v>6526</v>
      </c>
      <c r="C14" s="154">
        <v>-170</v>
      </c>
      <c r="D14" s="155">
        <v>6356</v>
      </c>
      <c r="E14" s="154">
        <v>6467</v>
      </c>
      <c r="F14" s="154">
        <v>-107</v>
      </c>
      <c r="G14" s="155">
        <v>6360</v>
      </c>
    </row>
    <row r="15" spans="1:11" ht="12.75">
      <c r="A15" s="153" t="s">
        <v>212</v>
      </c>
      <c r="B15" s="154" t="s">
        <v>269</v>
      </c>
      <c r="C15" s="154">
        <v>-1575</v>
      </c>
      <c r="D15" s="155">
        <v>-1575</v>
      </c>
      <c r="E15" s="154" t="s">
        <v>269</v>
      </c>
      <c r="F15" s="154">
        <v>-1125</v>
      </c>
      <c r="G15" s="155">
        <v>-1125</v>
      </c>
      <c r="K15" s="52" t="s">
        <v>263</v>
      </c>
    </row>
    <row r="16" spans="1:7" ht="12.75">
      <c r="A16" s="153" t="s">
        <v>213</v>
      </c>
      <c r="B16" s="154">
        <v>1083</v>
      </c>
      <c r="C16" s="154">
        <v>-621</v>
      </c>
      <c r="D16" s="155">
        <v>462</v>
      </c>
      <c r="E16" s="154">
        <v>735</v>
      </c>
      <c r="F16" s="154">
        <v>-731</v>
      </c>
      <c r="G16" s="155">
        <v>4</v>
      </c>
    </row>
    <row r="17" spans="1:7" ht="12.75">
      <c r="A17" s="156" t="s">
        <v>94</v>
      </c>
      <c r="B17" s="154">
        <f>SUM(B9:B16)</f>
        <v>87322</v>
      </c>
      <c r="C17" s="154">
        <f>SUM(C9:C16)</f>
        <v>-91747</v>
      </c>
      <c r="D17" s="155">
        <f>SUM(D9:D16)</f>
        <v>-4425</v>
      </c>
      <c r="E17" s="154">
        <f>SUM(E9:E16)</f>
        <v>82126</v>
      </c>
      <c r="F17" s="154">
        <f>SUM(F9:F16)</f>
        <v>-81886</v>
      </c>
      <c r="G17" s="155">
        <f>SUM(G9:G16)</f>
        <v>240</v>
      </c>
    </row>
    <row r="18" spans="1:12" ht="13.5">
      <c r="A18" s="157" t="s">
        <v>97</v>
      </c>
      <c r="B18" s="154"/>
      <c r="C18" s="154"/>
      <c r="D18" s="155"/>
      <c r="E18" s="154"/>
      <c r="F18" s="154"/>
      <c r="G18" s="155"/>
      <c r="L18" s="52" t="s">
        <v>263</v>
      </c>
    </row>
    <row r="19" spans="1:7" ht="12.75">
      <c r="A19" s="153" t="s">
        <v>214</v>
      </c>
      <c r="B19" s="154"/>
      <c r="C19" s="154"/>
      <c r="D19" s="155"/>
      <c r="E19" s="154"/>
      <c r="F19" s="154"/>
      <c r="G19" s="155"/>
    </row>
    <row r="20" spans="1:7" ht="12.75">
      <c r="A20" s="153" t="s">
        <v>215</v>
      </c>
      <c r="B20" s="154"/>
      <c r="C20" s="154"/>
      <c r="D20" s="155"/>
      <c r="E20" s="154"/>
      <c r="F20" s="154"/>
      <c r="G20" s="155"/>
    </row>
    <row r="21" spans="1:7" ht="12.75">
      <c r="A21" s="153" t="s">
        <v>224</v>
      </c>
      <c r="B21" s="154"/>
      <c r="C21" s="154"/>
      <c r="D21" s="155"/>
      <c r="E21" s="154"/>
      <c r="F21" s="154"/>
      <c r="G21" s="155"/>
    </row>
    <row r="22" spans="1:7" ht="12.75">
      <c r="A22" s="153" t="s">
        <v>225</v>
      </c>
      <c r="B22" s="154"/>
      <c r="C22" s="154"/>
      <c r="D22" s="155"/>
      <c r="E22" s="154"/>
      <c r="F22" s="154"/>
      <c r="G22" s="155"/>
    </row>
    <row r="23" spans="1:7" ht="12.75">
      <c r="A23" s="153" t="s">
        <v>226</v>
      </c>
      <c r="B23" s="154"/>
      <c r="C23" s="154"/>
      <c r="D23" s="155"/>
      <c r="E23" s="154"/>
      <c r="F23" s="154"/>
      <c r="G23" s="155"/>
    </row>
    <row r="24" spans="1:7" ht="12.75">
      <c r="A24" s="153" t="s">
        <v>227</v>
      </c>
      <c r="B24" s="154"/>
      <c r="C24" s="154"/>
      <c r="D24" s="155"/>
      <c r="E24" s="154"/>
      <c r="F24" s="154"/>
      <c r="G24" s="155"/>
    </row>
    <row r="25" spans="1:7" ht="12.75">
      <c r="A25" s="156" t="s">
        <v>96</v>
      </c>
      <c r="B25" s="154"/>
      <c r="C25" s="154"/>
      <c r="D25" s="155"/>
      <c r="E25" s="154"/>
      <c r="F25" s="154"/>
      <c r="G25" s="155"/>
    </row>
    <row r="26" spans="1:7" ht="13.5">
      <c r="A26" s="157" t="s">
        <v>98</v>
      </c>
      <c r="B26" s="154"/>
      <c r="C26" s="154"/>
      <c r="D26" s="155"/>
      <c r="E26" s="154"/>
      <c r="F26" s="154"/>
      <c r="G26" s="155"/>
    </row>
    <row r="27" spans="1:7" ht="15" customHeight="1">
      <c r="A27" s="153" t="s">
        <v>217</v>
      </c>
      <c r="B27" s="154"/>
      <c r="C27" s="154"/>
      <c r="D27" s="155"/>
      <c r="E27" s="154"/>
      <c r="F27" s="154"/>
      <c r="G27" s="155"/>
    </row>
    <row r="28" spans="1:7" ht="12.75">
      <c r="A28" s="153" t="s">
        <v>218</v>
      </c>
      <c r="B28" s="154"/>
      <c r="C28" s="154"/>
      <c r="D28" s="155"/>
      <c r="E28" s="154"/>
      <c r="F28" s="154"/>
      <c r="G28" s="155"/>
    </row>
    <row r="29" spans="1:7" ht="12.75">
      <c r="A29" s="153" t="s">
        <v>219</v>
      </c>
      <c r="B29" s="154">
        <v>17682</v>
      </c>
      <c r="C29" s="154">
        <v>-18106</v>
      </c>
      <c r="D29" s="155">
        <v>-424</v>
      </c>
      <c r="E29" s="154">
        <v>48927</v>
      </c>
      <c r="F29" s="154">
        <v>-49258</v>
      </c>
      <c r="G29" s="155">
        <v>-331</v>
      </c>
    </row>
    <row r="30" spans="1:7" ht="12.75">
      <c r="A30" s="153" t="s">
        <v>211</v>
      </c>
      <c r="B30" s="154" t="s">
        <v>263</v>
      </c>
      <c r="C30" s="154">
        <v>-28</v>
      </c>
      <c r="D30" s="155">
        <v>-28</v>
      </c>
      <c r="E30" s="154">
        <v>84</v>
      </c>
      <c r="F30" s="154">
        <v>-41</v>
      </c>
      <c r="G30" s="155">
        <v>43</v>
      </c>
    </row>
    <row r="31" spans="1:7" ht="12.75">
      <c r="A31" s="153" t="s">
        <v>220</v>
      </c>
      <c r="B31" s="154" t="s">
        <v>263</v>
      </c>
      <c r="C31" s="154" t="s">
        <v>263</v>
      </c>
      <c r="D31" s="155" t="s">
        <v>263</v>
      </c>
      <c r="E31" s="154" t="s">
        <v>263</v>
      </c>
      <c r="F31" s="154" t="s">
        <v>263</v>
      </c>
      <c r="G31" s="155" t="s">
        <v>263</v>
      </c>
    </row>
    <row r="32" spans="1:7" ht="15" customHeight="1">
      <c r="A32" s="153" t="s">
        <v>216</v>
      </c>
      <c r="B32" s="154" t="s">
        <v>263</v>
      </c>
      <c r="C32" s="154">
        <v>-2</v>
      </c>
      <c r="D32" s="155">
        <v>-2</v>
      </c>
      <c r="E32" s="154" t="s">
        <v>263</v>
      </c>
      <c r="F32" s="154">
        <v>-1</v>
      </c>
      <c r="G32" s="155">
        <v>-1</v>
      </c>
    </row>
    <row r="33" spans="1:7" ht="12.75">
      <c r="A33" s="153" t="s">
        <v>221</v>
      </c>
      <c r="B33" s="154" t="s">
        <v>263</v>
      </c>
      <c r="C33" s="154" t="s">
        <v>263</v>
      </c>
      <c r="D33" s="155" t="s">
        <v>263</v>
      </c>
      <c r="E33" s="154" t="s">
        <v>263</v>
      </c>
      <c r="F33" s="154" t="s">
        <v>263</v>
      </c>
      <c r="G33" s="155" t="s">
        <v>263</v>
      </c>
    </row>
    <row r="34" spans="1:7" ht="12.75">
      <c r="A34" s="156" t="s">
        <v>99</v>
      </c>
      <c r="B34" s="154">
        <f>SUM(B27:B33)</f>
        <v>17682</v>
      </c>
      <c r="C34" s="154">
        <f>SUM(C27:C33)</f>
        <v>-18136</v>
      </c>
      <c r="D34" s="155">
        <f>SUM(D27:D33)</f>
        <v>-454</v>
      </c>
      <c r="E34" s="154">
        <f>SUM(E27:E33)</f>
        <v>49011</v>
      </c>
      <c r="F34" s="154">
        <f>SUM(F27:F33)</f>
        <v>-49300</v>
      </c>
      <c r="G34" s="155">
        <f>SUM(G27:G33)</f>
        <v>-289</v>
      </c>
    </row>
    <row r="35" spans="1:7" ht="13.5">
      <c r="A35" s="157" t="s">
        <v>105</v>
      </c>
      <c r="B35" s="154">
        <f>SUM(B17+B25+B34)</f>
        <v>105004</v>
      </c>
      <c r="C35" s="154">
        <f>SUM(C17+C25+C34)</f>
        <v>-109883</v>
      </c>
      <c r="D35" s="155">
        <v>-4879</v>
      </c>
      <c r="E35" s="154">
        <f>SUM(E17+E25+E34)</f>
        <v>131137</v>
      </c>
      <c r="F35" s="154">
        <f>SUM(F17+F25+F34)</f>
        <v>-131186</v>
      </c>
      <c r="G35" s="155">
        <v>-49</v>
      </c>
    </row>
    <row r="36" spans="1:7" ht="13.5">
      <c r="A36" s="157" t="s">
        <v>100</v>
      </c>
      <c r="B36" s="154"/>
      <c r="C36" s="154"/>
      <c r="D36" s="155">
        <v>8186</v>
      </c>
      <c r="E36" s="154"/>
      <c r="F36" s="154"/>
      <c r="G36" s="155">
        <v>6119</v>
      </c>
    </row>
    <row r="37" spans="1:7" ht="14.25" thickBot="1">
      <c r="A37" s="158" t="s">
        <v>101</v>
      </c>
      <c r="B37" s="159"/>
      <c r="C37" s="159"/>
      <c r="D37" s="160">
        <v>3307</v>
      </c>
      <c r="E37" s="159"/>
      <c r="F37" s="159"/>
      <c r="G37" s="160">
        <v>6070</v>
      </c>
    </row>
    <row r="38" spans="1:7" ht="38.25" customHeight="1">
      <c r="A38" s="161" t="s">
        <v>272</v>
      </c>
      <c r="B38" s="179" t="s">
        <v>102</v>
      </c>
      <c r="C38" s="179"/>
      <c r="D38" s="146"/>
      <c r="E38" s="180" t="s">
        <v>259</v>
      </c>
      <c r="F38" s="180"/>
      <c r="G38" s="146" t="s">
        <v>260</v>
      </c>
    </row>
    <row r="39" spans="1:7" ht="12.75">
      <c r="A39" s="146"/>
      <c r="B39" s="146"/>
      <c r="C39" s="146"/>
      <c r="D39" s="146"/>
      <c r="E39" s="146"/>
      <c r="F39" s="146"/>
      <c r="G39" s="146"/>
    </row>
  </sheetData>
  <sheetProtection/>
  <mergeCells count="10">
    <mergeCell ref="E5:G5"/>
    <mergeCell ref="B38:C38"/>
    <mergeCell ref="E38:F38"/>
    <mergeCell ref="F1:G1"/>
    <mergeCell ref="F2:G2"/>
    <mergeCell ref="A2:C2"/>
    <mergeCell ref="A3:C3"/>
    <mergeCell ref="A4:C4"/>
    <mergeCell ref="A5:A6"/>
    <mergeCell ref="B5:D5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1"/>
  <sheetViews>
    <sheetView zoomScaleSheetLayoutView="100" zoomScalePageLayoutView="0" workbookViewId="0" topLeftCell="A10">
      <selection activeCell="O23" sqref="O23"/>
    </sheetView>
  </sheetViews>
  <sheetFormatPr defaultColWidth="9.25390625" defaultRowHeight="12.75"/>
  <cols>
    <col min="1" max="1" width="32.875" style="85" customWidth="1"/>
    <col min="2" max="2" width="9.00390625" style="86" customWidth="1"/>
    <col min="3" max="3" width="7.375" style="86" customWidth="1"/>
    <col min="4" max="4" width="12.375" style="86" customWidth="1"/>
    <col min="5" max="5" width="6.00390625" style="86" customWidth="1"/>
    <col min="6" max="6" width="8.25390625" style="86" customWidth="1"/>
    <col min="7" max="7" width="6.75390625" style="86" customWidth="1"/>
    <col min="8" max="8" width="8.125" style="86" customWidth="1"/>
    <col min="9" max="9" width="6.75390625" style="86" customWidth="1"/>
    <col min="10" max="10" width="8.125" style="86" customWidth="1"/>
    <col min="11" max="11" width="10.25390625" style="86" customWidth="1"/>
    <col min="12" max="16384" width="9.25390625" style="86" customWidth="1"/>
  </cols>
  <sheetData>
    <row r="1" spans="1:11" s="89" customFormat="1" ht="11.25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6" t="s">
        <v>67</v>
      </c>
      <c r="K1" s="86"/>
    </row>
    <row r="2" spans="1:11" s="89" customFormat="1" ht="11.25">
      <c r="A2" s="87" t="s">
        <v>19</v>
      </c>
      <c r="B2" s="88"/>
      <c r="C2" s="88"/>
      <c r="D2" s="88"/>
      <c r="E2" s="88"/>
      <c r="F2" s="88"/>
      <c r="G2" s="88"/>
      <c r="H2" s="88"/>
      <c r="I2" s="88"/>
      <c r="J2" s="86" t="s">
        <v>68</v>
      </c>
      <c r="K2" s="86"/>
    </row>
    <row r="3" spans="2:13" s="89" customFormat="1" ht="10.5">
      <c r="B3" s="194" t="s">
        <v>264</v>
      </c>
      <c r="C3" s="194"/>
      <c r="D3" s="194"/>
      <c r="E3" s="194"/>
      <c r="F3" s="194"/>
      <c r="G3" s="194"/>
      <c r="H3" s="194"/>
      <c r="I3" s="194"/>
      <c r="J3" s="90"/>
      <c r="K3" s="91"/>
      <c r="L3" s="91"/>
      <c r="M3" s="91"/>
    </row>
    <row r="4" spans="2:11" s="89" customFormat="1" ht="22.5" customHeight="1" thickBot="1">
      <c r="B4" s="195" t="s">
        <v>271</v>
      </c>
      <c r="C4" s="195"/>
      <c r="D4" s="195"/>
      <c r="E4" s="195"/>
      <c r="F4" s="195"/>
      <c r="G4" s="195"/>
      <c r="H4" s="195"/>
      <c r="I4" s="195"/>
      <c r="K4" s="89" t="s">
        <v>229</v>
      </c>
    </row>
    <row r="5" spans="1:11" s="92" customFormat="1" ht="21.75" customHeight="1" thickBot="1">
      <c r="A5" s="185" t="s">
        <v>258</v>
      </c>
      <c r="B5" s="185" t="s">
        <v>75</v>
      </c>
      <c r="C5" s="189" t="s">
        <v>69</v>
      </c>
      <c r="D5" s="190"/>
      <c r="E5" s="190"/>
      <c r="F5" s="190"/>
      <c r="G5" s="191"/>
      <c r="H5" s="82" t="s">
        <v>73</v>
      </c>
      <c r="I5" s="83"/>
      <c r="J5" s="188" t="s">
        <v>207</v>
      </c>
      <c r="K5" s="185" t="s">
        <v>74</v>
      </c>
    </row>
    <row r="6" spans="1:11" s="92" customFormat="1" ht="11.25" thickBot="1">
      <c r="A6" s="186"/>
      <c r="B6" s="186"/>
      <c r="C6" s="192" t="s">
        <v>231</v>
      </c>
      <c r="D6" s="192" t="s">
        <v>206</v>
      </c>
      <c r="E6" s="190" t="s">
        <v>70</v>
      </c>
      <c r="F6" s="190"/>
      <c r="G6" s="191"/>
      <c r="H6" s="192" t="s">
        <v>20</v>
      </c>
      <c r="I6" s="196" t="s">
        <v>21</v>
      </c>
      <c r="J6" s="163"/>
      <c r="K6" s="186"/>
    </row>
    <row r="7" spans="1:15" s="92" customFormat="1" ht="50.25" customHeight="1" thickBot="1">
      <c r="A7" s="187"/>
      <c r="B7" s="187"/>
      <c r="C7" s="193"/>
      <c r="D7" s="193"/>
      <c r="E7" s="84" t="s">
        <v>71</v>
      </c>
      <c r="F7" s="84" t="s">
        <v>205</v>
      </c>
      <c r="G7" s="84" t="s">
        <v>72</v>
      </c>
      <c r="H7" s="193"/>
      <c r="I7" s="197"/>
      <c r="J7" s="164"/>
      <c r="K7" s="187"/>
      <c r="O7" s="92" t="s">
        <v>263</v>
      </c>
    </row>
    <row r="8" spans="1:11" s="95" customFormat="1" ht="11.25" thickBot="1">
      <c r="A8" s="93" t="s">
        <v>22</v>
      </c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  <c r="H8" s="94">
        <v>7</v>
      </c>
      <c r="I8" s="94">
        <v>8</v>
      </c>
      <c r="J8" s="94">
        <v>9</v>
      </c>
      <c r="K8" s="94">
        <v>10</v>
      </c>
    </row>
    <row r="9" spans="1:11" ht="19.5" customHeight="1">
      <c r="A9" s="77" t="s">
        <v>76</v>
      </c>
      <c r="B9" s="96">
        <v>21506</v>
      </c>
      <c r="C9" s="96"/>
      <c r="D9" s="96" t="s">
        <v>263</v>
      </c>
      <c r="E9" s="96">
        <v>2151</v>
      </c>
      <c r="F9" s="96"/>
      <c r="G9" s="96" t="s">
        <v>263</v>
      </c>
      <c r="H9" s="96">
        <v>13609</v>
      </c>
      <c r="I9" s="96" t="s">
        <v>263</v>
      </c>
      <c r="J9" s="96" t="s">
        <v>263</v>
      </c>
      <c r="K9" s="132">
        <v>37266</v>
      </c>
    </row>
    <row r="10" spans="1:11" ht="21.75" customHeight="1">
      <c r="A10" s="78" t="s">
        <v>250</v>
      </c>
      <c r="B10" s="97"/>
      <c r="C10" s="97"/>
      <c r="D10" s="97"/>
      <c r="E10" s="97"/>
      <c r="F10" s="97"/>
      <c r="G10" s="97"/>
      <c r="H10" s="97"/>
      <c r="I10" s="97"/>
      <c r="J10" s="97"/>
      <c r="K10" s="133"/>
    </row>
    <row r="11" spans="1:11" ht="11.25">
      <c r="A11" s="78" t="s">
        <v>252</v>
      </c>
      <c r="B11" s="97"/>
      <c r="C11" s="97"/>
      <c r="D11" s="97"/>
      <c r="E11" s="97"/>
      <c r="F11" s="97"/>
      <c r="G11" s="97"/>
      <c r="H11" s="97"/>
      <c r="I11" s="97"/>
      <c r="J11" s="97"/>
      <c r="K11" s="133"/>
    </row>
    <row r="12" spans="1:11" ht="11.25">
      <c r="A12" s="78" t="s">
        <v>251</v>
      </c>
      <c r="B12" s="97"/>
      <c r="C12" s="97"/>
      <c r="D12" s="97"/>
      <c r="E12" s="97"/>
      <c r="F12" s="97"/>
      <c r="G12" s="97"/>
      <c r="H12" s="97"/>
      <c r="I12" s="97"/>
      <c r="J12" s="97"/>
      <c r="K12" s="133"/>
    </row>
    <row r="13" spans="1:11" ht="20.25" customHeight="1">
      <c r="A13" s="78" t="s">
        <v>77</v>
      </c>
      <c r="B13" s="97"/>
      <c r="C13" s="97"/>
      <c r="D13" s="97"/>
      <c r="E13" s="97"/>
      <c r="F13" s="97"/>
      <c r="G13" s="97"/>
      <c r="H13" s="97">
        <v>3271</v>
      </c>
      <c r="I13" s="97"/>
      <c r="J13" s="97" t="s">
        <v>263</v>
      </c>
      <c r="K13" s="133">
        <v>3271</v>
      </c>
    </row>
    <row r="14" spans="1:17" ht="13.5" customHeight="1">
      <c r="A14" s="78" t="s">
        <v>78</v>
      </c>
      <c r="B14" s="97" t="s">
        <v>263</v>
      </c>
      <c r="C14" s="97"/>
      <c r="D14" s="97"/>
      <c r="E14" s="97"/>
      <c r="F14" s="97"/>
      <c r="G14" s="97"/>
      <c r="H14" s="97">
        <v>-1585</v>
      </c>
      <c r="I14" s="97"/>
      <c r="J14" s="97"/>
      <c r="K14" s="133">
        <v>-1585</v>
      </c>
      <c r="Q14" s="86">
        <v>22</v>
      </c>
    </row>
    <row r="15" spans="1:11" ht="11.25">
      <c r="A15" s="79" t="s">
        <v>268</v>
      </c>
      <c r="B15" s="97" t="s">
        <v>263</v>
      </c>
      <c r="C15" s="97"/>
      <c r="D15" s="97"/>
      <c r="E15" s="97"/>
      <c r="F15" s="97"/>
      <c r="G15" s="97"/>
      <c r="H15" s="97" t="s">
        <v>263</v>
      </c>
      <c r="I15" s="97" t="s">
        <v>263</v>
      </c>
      <c r="J15" s="97"/>
      <c r="K15" s="133" t="s">
        <v>263</v>
      </c>
    </row>
    <row r="16" spans="1:11" ht="11.25">
      <c r="A16" s="78" t="s">
        <v>79</v>
      </c>
      <c r="B16" s="97"/>
      <c r="C16" s="97"/>
      <c r="D16" s="97"/>
      <c r="E16" s="97"/>
      <c r="F16" s="97"/>
      <c r="G16" s="97"/>
      <c r="H16" s="97" t="s">
        <v>263</v>
      </c>
      <c r="I16" s="97" t="s">
        <v>263</v>
      </c>
      <c r="J16" s="97"/>
      <c r="K16" s="133" t="s">
        <v>263</v>
      </c>
    </row>
    <row r="17" spans="1:11" ht="23.25" customHeight="1">
      <c r="A17" s="78" t="s">
        <v>253</v>
      </c>
      <c r="B17" s="97"/>
      <c r="C17" s="97"/>
      <c r="D17" s="97"/>
      <c r="E17" s="97"/>
      <c r="F17" s="97"/>
      <c r="G17" s="97"/>
      <c r="H17" s="97"/>
      <c r="I17" s="97"/>
      <c r="J17" s="97"/>
      <c r="K17" s="133"/>
    </row>
    <row r="18" spans="1:11" ht="11.25">
      <c r="A18" s="78" t="s">
        <v>255</v>
      </c>
      <c r="B18" s="97"/>
      <c r="C18" s="97"/>
      <c r="D18" s="97"/>
      <c r="E18" s="97"/>
      <c r="F18" s="97"/>
      <c r="G18" s="97"/>
      <c r="H18" s="97"/>
      <c r="I18" s="97"/>
      <c r="J18" s="97"/>
      <c r="K18" s="133"/>
    </row>
    <row r="19" spans="1:11" ht="11.25">
      <c r="A19" s="78" t="s">
        <v>254</v>
      </c>
      <c r="B19" s="97"/>
      <c r="C19" s="97"/>
      <c r="D19" s="97"/>
      <c r="E19" s="97"/>
      <c r="F19" s="97"/>
      <c r="G19" s="97"/>
      <c r="H19" s="97"/>
      <c r="I19" s="97"/>
      <c r="J19" s="97"/>
      <c r="K19" s="133"/>
    </row>
    <row r="20" spans="1:11" ht="22.5" customHeight="1">
      <c r="A20" s="78" t="s">
        <v>256</v>
      </c>
      <c r="B20" s="97"/>
      <c r="C20" s="97"/>
      <c r="D20" s="97"/>
      <c r="E20" s="97"/>
      <c r="F20" s="97"/>
      <c r="G20" s="97"/>
      <c r="H20" s="97"/>
      <c r="I20" s="97"/>
      <c r="J20" s="97"/>
      <c r="K20" s="133"/>
    </row>
    <row r="21" spans="1:11" ht="11.25">
      <c r="A21" s="78" t="s">
        <v>257</v>
      </c>
      <c r="B21" s="97"/>
      <c r="C21" s="97"/>
      <c r="D21" s="97"/>
      <c r="E21" s="97"/>
      <c r="F21" s="97"/>
      <c r="G21" s="97"/>
      <c r="H21" s="97"/>
      <c r="I21" s="97"/>
      <c r="J21" s="97"/>
      <c r="K21" s="133"/>
    </row>
    <row r="22" spans="1:11" ht="11.25">
      <c r="A22" s="78" t="s">
        <v>254</v>
      </c>
      <c r="B22" s="97"/>
      <c r="C22" s="97"/>
      <c r="D22" s="97"/>
      <c r="E22" s="97"/>
      <c r="F22" s="97"/>
      <c r="G22" s="97"/>
      <c r="H22" s="97"/>
      <c r="I22" s="97"/>
      <c r="J22" s="97"/>
      <c r="K22" s="133"/>
    </row>
    <row r="23" spans="1:11" ht="22.5">
      <c r="A23" s="78" t="s">
        <v>80</v>
      </c>
      <c r="B23" s="97" t="s">
        <v>263</v>
      </c>
      <c r="C23" s="97"/>
      <c r="D23" s="97"/>
      <c r="E23" s="97" t="s">
        <v>263</v>
      </c>
      <c r="F23" s="97"/>
      <c r="G23" s="97"/>
      <c r="H23" s="97" t="s">
        <v>263</v>
      </c>
      <c r="I23" s="97"/>
      <c r="J23" s="97"/>
      <c r="K23" s="133" t="s">
        <v>263</v>
      </c>
    </row>
    <row r="24" spans="1:11" ht="12" thickBot="1">
      <c r="A24" s="80" t="s">
        <v>81</v>
      </c>
      <c r="B24" s="98">
        <v>194</v>
      </c>
      <c r="C24" s="98"/>
      <c r="D24" s="98" t="s">
        <v>263</v>
      </c>
      <c r="E24" s="98" t="s">
        <v>263</v>
      </c>
      <c r="F24" s="98"/>
      <c r="G24" s="98"/>
      <c r="H24" s="98">
        <v>-1</v>
      </c>
      <c r="I24" s="98"/>
      <c r="J24" s="98"/>
      <c r="K24" s="134">
        <v>193</v>
      </c>
    </row>
    <row r="25" spans="1:11" ht="15.75" customHeight="1">
      <c r="A25" s="77" t="s">
        <v>85</v>
      </c>
      <c r="B25" s="96">
        <v>21700</v>
      </c>
      <c r="C25" s="96"/>
      <c r="D25" s="96" t="s">
        <v>263</v>
      </c>
      <c r="E25" s="96">
        <v>2151</v>
      </c>
      <c r="F25" s="96" t="s">
        <v>263</v>
      </c>
      <c r="G25" s="96" t="s">
        <v>263</v>
      </c>
      <c r="H25" s="96">
        <v>15294</v>
      </c>
      <c r="I25" s="96" t="s">
        <v>263</v>
      </c>
      <c r="J25" s="96"/>
      <c r="K25" s="132">
        <v>39145</v>
      </c>
    </row>
    <row r="26" spans="1:11" ht="33.75">
      <c r="A26" s="78" t="s">
        <v>82</v>
      </c>
      <c r="B26" s="97"/>
      <c r="C26" s="97"/>
      <c r="D26" s="97"/>
      <c r="E26" s="97"/>
      <c r="F26" s="97"/>
      <c r="G26" s="97"/>
      <c r="H26" s="97"/>
      <c r="I26" s="97"/>
      <c r="J26" s="97"/>
      <c r="K26" s="133"/>
    </row>
    <row r="27" spans="1:11" ht="27.75" customHeight="1" thickBot="1">
      <c r="A27" s="80" t="s">
        <v>83</v>
      </c>
      <c r="B27" s="98"/>
      <c r="C27" s="98"/>
      <c r="D27" s="98"/>
      <c r="E27" s="98"/>
      <c r="F27" s="98"/>
      <c r="G27" s="98"/>
      <c r="H27" s="98"/>
      <c r="I27" s="98"/>
      <c r="J27" s="98"/>
      <c r="K27" s="134"/>
    </row>
    <row r="28" spans="1:11" ht="27.75" customHeight="1" thickBot="1">
      <c r="A28" s="81" t="s">
        <v>230</v>
      </c>
      <c r="B28" s="99"/>
      <c r="C28" s="99"/>
      <c r="D28" s="99"/>
      <c r="E28" s="99"/>
      <c r="F28" s="99"/>
      <c r="G28" s="99"/>
      <c r="H28" s="99"/>
      <c r="I28" s="99"/>
      <c r="J28" s="99"/>
      <c r="K28" s="135"/>
    </row>
    <row r="29" spans="1:11" ht="11.25">
      <c r="A29" s="131"/>
      <c r="B29" s="100"/>
      <c r="C29" s="100"/>
      <c r="D29" s="100"/>
      <c r="E29" s="100"/>
      <c r="F29" s="100"/>
      <c r="G29" s="100"/>
      <c r="H29" s="100"/>
      <c r="I29" s="100"/>
      <c r="J29" s="100"/>
      <c r="K29" s="101"/>
    </row>
    <row r="30" spans="1:55" ht="11.25">
      <c r="A30" s="102" t="s">
        <v>272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</row>
    <row r="31" spans="2:10" ht="11.25">
      <c r="B31" s="103"/>
      <c r="C31" s="103"/>
      <c r="D31" s="103"/>
      <c r="E31" s="103" t="s">
        <v>86</v>
      </c>
      <c r="F31" s="103"/>
      <c r="G31" s="103"/>
      <c r="H31" s="103"/>
      <c r="I31" s="103" t="s">
        <v>84</v>
      </c>
      <c r="J31" s="103"/>
    </row>
    <row r="41" ht="11.25">
      <c r="E41" s="86" t="s">
        <v>263</v>
      </c>
    </row>
  </sheetData>
  <sheetProtection/>
  <mergeCells count="12">
    <mergeCell ref="B3:I3"/>
    <mergeCell ref="B4:I4"/>
    <mergeCell ref="A5:A7"/>
    <mergeCell ref="B5:B7"/>
    <mergeCell ref="H6:H7"/>
    <mergeCell ref="I6:I7"/>
    <mergeCell ref="K5:K7"/>
    <mergeCell ref="J5:J7"/>
    <mergeCell ref="C5:G5"/>
    <mergeCell ref="C6:C7"/>
    <mergeCell ref="D6:D7"/>
    <mergeCell ref="E6:G6"/>
  </mergeCells>
  <printOptions/>
  <pageMargins left="0.69" right="0.82" top="0.78" bottom="0.44" header="0.34" footer="0.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Vali</cp:lastModifiedBy>
  <cp:lastPrinted>2018-10-11T08:16:06Z</cp:lastPrinted>
  <dcterms:created xsi:type="dcterms:W3CDTF">2000-06-29T12:02:40Z</dcterms:created>
  <dcterms:modified xsi:type="dcterms:W3CDTF">2018-10-11T08:30:04Z</dcterms:modified>
  <cp:category/>
  <cp:version/>
  <cp:contentType/>
  <cp:contentStatus/>
</cp:coreProperties>
</file>