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75" windowHeight="9420" activeTab="0"/>
  </bookViews>
  <sheets>
    <sheet name="BAL" sheetId="1" r:id="rId1"/>
    <sheet name="SPR_BAL" sheetId="2" r:id="rId2"/>
    <sheet name="OD" sheetId="3" r:id="rId3"/>
    <sheet name="OPP" sheetId="4" r:id="rId4"/>
    <sheet name="OSK" sheetId="5" r:id="rId5"/>
    <sheet name="SPR_FIN" sheetId="6" r:id="rId6"/>
    <sheet name="SPR_Profit" sheetId="7" r:id="rId7"/>
    <sheet name="SPR_TAX" sheetId="8" r:id="rId8"/>
    <sheet name="SPR_dr predpr" sheetId="9" r:id="rId9"/>
  </sheets>
  <definedNames>
    <definedName name="_xlnm.Print_Area" localSheetId="3">'OPP'!$A$1:$G$43</definedName>
  </definedNames>
  <calcPr fullCalcOnLoad="1"/>
</workbook>
</file>

<file path=xl/comments5.xml><?xml version="1.0" encoding="utf-8"?>
<comments xmlns="http://schemas.openxmlformats.org/spreadsheetml/2006/main">
  <authors>
    <author>Tereza</author>
  </authors>
  <commentList>
    <comment ref="H14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<sst xmlns="http://schemas.openxmlformats.org/spreadsheetml/2006/main" count="378" uniqueCount="315">
  <si>
    <t>хил. лв.</t>
  </si>
  <si>
    <t>АКТИВИ</t>
  </si>
  <si>
    <t>Нетекущи (Дълготрайни) активи</t>
  </si>
  <si>
    <t>Дълготрайни материални активи</t>
  </si>
  <si>
    <t>Дълготрайни нематериални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</si>
  <si>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</si>
  <si>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</si>
  <si>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</si>
  <si>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</si>
  <si>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</si>
  <si>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</si>
  <si>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</si>
  <si>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</si>
  <si>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</si>
  <si>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</si>
  <si>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</si>
  <si>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</si>
  <si>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</si>
  <si>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</si>
  <si>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</si>
  <si>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задължения</t>
  </si>
  <si>
    <t>Задължения към персонала</t>
  </si>
  <si>
    <t>Задължения към осигурители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</si>
  <si>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</si>
  <si>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</si>
  <si>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</si>
  <si>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</si>
  <si>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</si>
  <si>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>СПРАВКА (БЕЛЕЖКИ) КЪМ  БАЛАНСА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</si>
  <si>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</si>
  <si>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</si>
  <si>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</si>
  <si>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</si>
  <si>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</si>
  <si>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</si>
  <si>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</si>
  <si>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</si>
  <si>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</si>
  <si>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</si>
  <si>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Други дълготрайни материални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</si>
  <si>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</si>
  <si>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</si>
  <si>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</si>
  <si>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</si>
  <si>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</si>
  <si>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</si>
  <si>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клиенти извън групата</t>
  </si>
  <si>
    <t>Данъци за възстановяване</t>
  </si>
  <si>
    <t>Други вземания</t>
  </si>
  <si>
    <t>Задължения по получени банкови заеми</t>
  </si>
  <si>
    <t>Други дългосрочни задължения</t>
  </si>
  <si>
    <t>Текущи задължения:</t>
  </si>
  <si>
    <t>Задължения към доставчици извън групата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</si>
  <si>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</si>
  <si>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</si>
  <si>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</si>
  <si>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</si>
  <si>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</si>
  <si>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</si>
  <si>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</si>
  <si>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Акции на предприятието, държани от самото предприятие или от дъщерни и асоциирани предприятия</t>
  </si>
  <si>
    <t>Резерви:</t>
  </si>
  <si>
    <t>Общи резерви</t>
  </si>
  <si>
    <t>Резерви от оценки на активи</t>
  </si>
  <si>
    <t>Други резерви</t>
  </si>
  <si>
    <t>О Т Ч Е Т    З А    Д О Х О Д И Т Е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</si>
  <si>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</si>
  <si>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</si>
  <si>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</si>
  <si>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</si>
  <si>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</si>
  <si>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</si>
  <si>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</si>
  <si>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</si>
  <si>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</si>
  <si>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</si>
  <si>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</si>
  <si>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</si>
  <si>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</si>
  <si>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Балансова ст-ст на прод. активи без прод-я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</si>
  <si>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</si>
  <si>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</si>
  <si>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</si>
  <si>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</si>
  <si>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</si>
  <si>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</si>
  <si>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</si>
  <si>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</si>
  <si>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</si>
  <si>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</si>
  <si>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>СЧЕТОВОДНА ЗАГУБА/ПЕЧАЛБА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</si>
  <si>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</si>
  <si>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</si>
  <si>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</si>
  <si>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</si>
  <si>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</si>
  <si>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</si>
  <si>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</si>
  <si>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</si>
  <si>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</si>
  <si>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</si>
  <si>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</si>
  <si>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</si>
  <si>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</si>
  <si>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</si>
  <si>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</si>
  <si>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</si>
  <si>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</si>
  <si>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2. Парични потоци, свързани с краткосрочни  финансови активи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</si>
  <si>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</si>
  <si>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</si>
  <si>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 xml:space="preserve"> 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</si>
  <si>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</si>
  <si>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</si>
  <si>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</si>
  <si>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</si>
  <si>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</si>
  <si>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</si>
  <si>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</si>
  <si>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</si>
  <si>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</si>
  <si>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</si>
  <si>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</si>
  <si>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О Т Ч Е Т ЗА ПАРИЧНИТЕ ПОТОЦИ ПО ПРЕКИЯ МЕТОД </t>
  </si>
  <si>
    <t xml:space="preserve"> 7. Платени/възст.данъци/без данък печалба/</t>
  </si>
  <si>
    <t>Показатели</t>
  </si>
  <si>
    <t>Р Е З Е Р В И</t>
  </si>
  <si>
    <t>Финансов резултат</t>
  </si>
  <si>
    <t>Резерв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</si>
  <si>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</si>
  <si>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</si>
  <si>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</si>
  <si>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</si>
  <si>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</si>
  <si>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</si>
  <si>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</si>
  <si>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</si>
  <si>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</si>
  <si>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Салдо в началото на отчетния период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</si>
  <si>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</si>
  <si>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</si>
  <si>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</si>
  <si>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</si>
  <si>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</si>
  <si>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</si>
  <si>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</si>
  <si>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>5. Последващи оценки на дълготрайни материални активи, в т. ч:</t>
  </si>
  <si>
    <t xml:space="preserve"> - увеличения</t>
  </si>
  <si>
    <t xml:space="preserve"> - намаления</t>
  </si>
  <si>
    <t>6. Последващи оценки на финансови активи и инструменти, в т. ч.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</si>
  <si>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</si>
  <si>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</si>
  <si>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</si>
  <si>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</si>
  <si>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</si>
  <si>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</si>
  <si>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 xml:space="preserve">О Т Ч Е Т ЗА СОБСТВЕНИЯ КАПИТАЛ </t>
  </si>
  <si>
    <t xml:space="preserve">      Съставител:.........................                                                 Ръководител:...........................                      </t>
  </si>
  <si>
    <t>НЕТНА ЗАГУБА /ПЕЧАЛБА ЗА ПЕРИОДА</t>
  </si>
  <si>
    <t xml:space="preserve">Б А Л А Н С   </t>
  </si>
  <si>
    <t>Натрупана загуба от минали периоди</t>
  </si>
  <si>
    <t>Текущ финансов резултат /печалба/</t>
  </si>
  <si>
    <t>Пасиви по отсрочени данъци</t>
  </si>
  <si>
    <t>Задължения по получени банк.заеми</t>
  </si>
  <si>
    <t>Задължения по лизингови договори</t>
  </si>
  <si>
    <t>Всичко нетекущи пасиви</t>
  </si>
  <si>
    <t>Съставил:……………………………….</t>
  </si>
  <si>
    <t>Разходи по отсрочени данъци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</si>
  <si>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</si>
  <si>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</si>
  <si>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</si>
  <si>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</si>
  <si>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</si>
  <si>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</si>
  <si>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</si>
  <si>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книжа, неприети за търговия на фондовата борса</t>
  </si>
  <si>
    <t>А. Съучастия в предприятия в страната</t>
  </si>
  <si>
    <t>I. Съучастия в дъщерни предприятия</t>
  </si>
  <si>
    <t>Обща сума I:</t>
  </si>
  <si>
    <t>II. Съучастия в смесени предприятия</t>
  </si>
  <si>
    <t>Обща сума II:</t>
  </si>
  <si>
    <t>III. Съучастия в асоциирани предприятия</t>
  </si>
  <si>
    <t>Обща сума III:</t>
  </si>
  <si>
    <t>IV. Съучастия в други предприятия</t>
  </si>
  <si>
    <t>Обща сума IV:</t>
  </si>
  <si>
    <t>Обща сума за страната (I+II+III+IV)</t>
  </si>
  <si>
    <t xml:space="preserve">Б. Съучастия в чуждестранни предприятия </t>
  </si>
  <si>
    <t>I. В дъщерни предприятия</t>
  </si>
  <si>
    <t>Обща сума IIІ:</t>
  </si>
  <si>
    <t>IV. В други предприятия</t>
  </si>
  <si>
    <t>Обща сума на съучастията в предприятията в чужбина (I+II+III+IV)</t>
  </si>
  <si>
    <t>хил.лв.</t>
  </si>
  <si>
    <t>Сума</t>
  </si>
  <si>
    <t>начислени</t>
  </si>
  <si>
    <t>платени/получени</t>
  </si>
  <si>
    <t>І.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</si>
  <si>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</si>
  <si>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</si>
  <si>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</si>
  <si>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</si>
  <si>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</si>
  <si>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 xml:space="preserve"> Обща сума на приходите от лихви (1+2+3+4+5):</t>
  </si>
  <si>
    <t>ІІ. РАЗХОДИ ЗА ЛИХВИ</t>
  </si>
  <si>
    <t xml:space="preserve"> 1. Лихви по краткосрочни заеми в т.ч.:</t>
  </si>
  <si>
    <t xml:space="preserve">  - редовни заеми в левове</t>
  </si>
  <si>
    <t xml:space="preserve">  - просрочени заеми в левове</t>
  </si>
  <si>
    <t xml:space="preserve">  - редовни заеми във валута</t>
  </si>
  <si>
    <t xml:space="preserve">  - просрочени заеми във валута</t>
  </si>
  <si>
    <t xml:space="preserve"> 2. Лихви по дългосрочни заеми в т.ч.: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</si>
  <si>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</si>
  <si>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</si>
  <si>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</si>
  <si>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</si>
  <si>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</si>
  <si>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 xml:space="preserve">  Обща сума на разходите за лихви (1+2+3+4+5+6+7)</t>
  </si>
  <si>
    <t xml:space="preserve">А. Неразпределена печалба </t>
  </si>
  <si>
    <t>II. Увеличение на неразпределената печалба за сметка на:</t>
  </si>
  <si>
    <t xml:space="preserve"> 1. Печалбата от предходната година</t>
  </si>
  <si>
    <t xml:space="preserve"> 2. Приложение на препоръчителния подход за отразяване на грешки, промени в счетоводната политика и др.</t>
  </si>
  <si>
    <t xml:space="preserve"> 3. Прехвърляне на резерв от последваща оценка на активи</t>
  </si>
  <si>
    <t xml:space="preserve"> 4. Други източници</t>
  </si>
  <si>
    <t xml:space="preserve"> Обща сума II:</t>
  </si>
  <si>
    <t>III.  Разпределение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</si>
  <si>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</si>
  <si>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</si>
  <si>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 в т.ч.:</t>
  </si>
  <si>
    <t xml:space="preserve">  - за държавата</t>
  </si>
  <si>
    <t xml:space="preserve"> 4. Увеличаване на основния капитал</t>
  </si>
  <si>
    <t xml:space="preserve"> 5. За други цели</t>
  </si>
  <si>
    <t xml:space="preserve"> 6. Неразпределена печалба</t>
  </si>
  <si>
    <t xml:space="preserve"> Обща сума III:</t>
  </si>
  <si>
    <t>Б. Непокрита загуба</t>
  </si>
  <si>
    <t>II. Увеличение на загубата за сметка на:</t>
  </si>
  <si>
    <t xml:space="preserve"> 1. Прехвърляне на загуба от предходната година</t>
  </si>
  <si>
    <t xml:space="preserve"> 2. Други</t>
  </si>
  <si>
    <t>III. Покриване на загуби от минали години за сметка на:</t>
  </si>
  <si>
    <t xml:space="preserve"> 1. Неразпределена печалба от минали години</t>
  </si>
  <si>
    <t xml:space="preserve"> 2. Резерви</t>
  </si>
  <si>
    <t xml:space="preserve"> 3. Основен капитал</t>
  </si>
  <si>
    <t xml:space="preserve">Обща сума III: </t>
  </si>
  <si>
    <t xml:space="preserve">В. Финансов резултат от текущата година </t>
  </si>
  <si>
    <t xml:space="preserve"> 1. Печалба </t>
  </si>
  <si>
    <t xml:space="preserve"> 2. Загуба </t>
  </si>
  <si>
    <t>Забележка: 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резултат".</t>
  </si>
  <si>
    <t xml:space="preserve">С П Р А В К А  </t>
  </si>
  <si>
    <t>Видове временни разлики, данъчни загуби и кредити</t>
  </si>
  <si>
    <t>Размер на временната разлика, данъчната загуба или кредит</t>
  </si>
  <si>
    <t>Актив по отсрочени данъци</t>
  </si>
  <si>
    <t>Пасив по отсрочени данъци</t>
  </si>
  <si>
    <t>I. В НАЧАЛОТО НА ГОДИНАТА</t>
  </si>
  <si>
    <t xml:space="preserve">А. Намаляеми </t>
  </si>
  <si>
    <t xml:space="preserve">  ОБЩО А: (1+2+3+4+5+6)</t>
  </si>
  <si>
    <t xml:space="preserve"> Б. Облагаеми </t>
  </si>
  <si>
    <t xml:space="preserve">  ОБЩО Б: (1+2+3+4+5+6)</t>
  </si>
  <si>
    <t xml:space="preserve"> В. Данъчни загуби</t>
  </si>
  <si>
    <t xml:space="preserve"> Г. Данъчни кредити</t>
  </si>
  <si>
    <t xml:space="preserve"> II. ИЗМЕНЕНИЯ ПРЕЗ ГОДИНАТА (възникнали и признати през годината)</t>
  </si>
  <si>
    <t xml:space="preserve"> III. КОРЕКЦИИ</t>
  </si>
  <si>
    <t xml:space="preserve"> А. Намаляеми </t>
  </si>
  <si>
    <t xml:space="preserve"> IV. В КРАЯ НА ГОДИНАТА (I + II + III)</t>
  </si>
  <si>
    <r>
      <t>Забележка:</t>
    </r>
    <r>
      <rPr>
        <sz val="10"/>
        <rFont val="Arial"/>
        <family val="0"/>
      </rPr>
      <t xml:space="preserve"> В раздел II измененията на сумите на временните разлики, данъчните загуби и кредити и сумите на активите и пасивите по отсрочени данъци се посочват нетно (компенсирано като разлика между възникналите и признатите през годината).</t>
    </r>
  </si>
  <si>
    <t>В раздел III се посочва корекцията на сумата на активите и пасивите по отсрочени данъци само в резултат на промяна в данъчната ставка.</t>
  </si>
  <si>
    <t>В раздели II и III измененията и корекциите на сумите на временните разлики, данъчните загуби и кредити и сумите на активите и пасивите по отсрочени данъци се посочват като:</t>
  </si>
  <si>
    <t>Положителна величина, когато изменението/корекцията води до увеличение на сумата в края на годината спрямо сумата в началото на годината;</t>
  </si>
  <si>
    <t>Отрицателна величина, когато изменението/корекцията води до намаление на сумата в края на годината спрямо сумата в началото на годината.</t>
  </si>
  <si>
    <t xml:space="preserve">                     /П.Рачева/</t>
  </si>
  <si>
    <t xml:space="preserve">                   /П.Рачева/</t>
  </si>
  <si>
    <t>Извънредни разходи</t>
  </si>
  <si>
    <t>Извънредни приходи</t>
  </si>
  <si>
    <t>Дълготрайни нематериални активи: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</si>
  <si>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</si>
  <si>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</si>
  <si>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</si>
  <si>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</si>
  <si>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0</t>
  </si>
  <si>
    <t xml:space="preserve"> 4. Парични потоци от лихви,комисионни, дивиденти и други подобни</t>
  </si>
  <si>
    <t>Разходи за бъдещи периоди</t>
  </si>
  <si>
    <t>Текущи задължения по банк.заем</t>
  </si>
  <si>
    <t>Вземания по предоставени заеми</t>
  </si>
  <si>
    <t>Задължения към персонала и осигуровки</t>
  </si>
  <si>
    <t>Изпълнителен директор :…………………………..</t>
  </si>
  <si>
    <t>Изпълнителен директор:……………</t>
  </si>
  <si>
    <t>Данъчни задължения</t>
  </si>
  <si>
    <t xml:space="preserve">на "ДАЛИЯ" ЕАД </t>
  </si>
  <si>
    <t xml:space="preserve">                      / Христо Христов /</t>
  </si>
  <si>
    <t>Христо Христов</t>
  </si>
  <si>
    <t xml:space="preserve">на "ДАЛИЯ" - ЕАД </t>
  </si>
  <si>
    <t>НА "ДАЛИЯ" ЕАД</t>
  </si>
  <si>
    <t>/Христо Христов/</t>
  </si>
  <si>
    <t>на "ДАЛИЯ" ЕАД</t>
  </si>
  <si>
    <t xml:space="preserve">                                                                                                                 /П.Рачева/                                                                                  /Христо Христов/</t>
  </si>
  <si>
    <t>Дългосрочни финансови активи</t>
  </si>
  <si>
    <t>КЪМ 30.06.2018</t>
  </si>
  <si>
    <t>към 30.06.2019 год.</t>
  </si>
  <si>
    <t>Дата:16.07.2019 г.</t>
  </si>
  <si>
    <t>КЪМ 30.06.2019</t>
  </si>
  <si>
    <t xml:space="preserve">   към 30.06.2019 г.</t>
  </si>
  <si>
    <t>За периода, завършващ на 30.06.2019г.</t>
  </si>
  <si>
    <t>Дата:16.07.2019</t>
  </si>
  <si>
    <t xml:space="preserve">                                                                              КЪМ 30.06.2019г.</t>
  </si>
  <si>
    <t xml:space="preserve">Дата:16.07.2019г.                                                       Съставил:…………………………                              Изпълнителен директор:…………………………………………….                        </t>
  </si>
  <si>
    <t>Дата: 16.07.2019г                .       Съставил:............                   Изп.директор:...................      .</t>
  </si>
  <si>
    <t>СПРАВКА ЗА РАЗХОДИТЕ И ПРИХОДИТЕ ОТ ЛИХВИ към 30.06.2019 г.</t>
  </si>
  <si>
    <t>СПРАВКА ЗА ФИНАНСОВИТЕ РЕЗУЛТАТИ към 30.06.2019 г.</t>
  </si>
  <si>
    <t>I. Неразпределена печалба към 01.01.2019</t>
  </si>
  <si>
    <t>IV. Неразпределена печалба към 30.06.2019</t>
  </si>
  <si>
    <t>I. Непокрита загуба към 01.01.2019</t>
  </si>
  <si>
    <t>IV. Непокрита загуба към 30.06.2019</t>
  </si>
  <si>
    <t xml:space="preserve">Дата:16.07.2019.............  Съставил:...........                 Изп.директор:..................  </t>
  </si>
  <si>
    <t xml:space="preserve">Дата: 16.07.2019.................                       Съставил: ...................                             Изп.директор:...........................                                        </t>
  </si>
  <si>
    <t>за активите и пасивите по отсрочени данъци към 30.06.2019 г.</t>
  </si>
  <si>
    <t>СПРАВКА ЗА УЧАСТИЯТА В КАПИТАЛИТЕ НА ДРУГИ ПРЕДПРИЯТИЯ  към 30.06.2019 г.</t>
  </si>
  <si>
    <t xml:space="preserve">Дата:16.07.2019.....................        Съставил:....................      Изп.директор:.......................       </t>
  </si>
  <si>
    <t>9</t>
  </si>
  <si>
    <t>-3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</si>
</sst>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[Red]\-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0" xfId="4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170" fontId="0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49" fontId="10" fillId="33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10" xfId="0" applyNumberFormat="1" applyFont="1" applyFill="1" applyBorder="1" applyAlignment="1" applyProtection="1">
      <alignment horizontal="right"/>
      <protection locked="0"/>
    </xf>
    <xf numFmtId="0" fontId="9" fillId="33" borderId="10" xfId="0" applyNumberFormat="1" applyFont="1" applyFill="1" applyBorder="1" applyAlignment="1" applyProtection="1">
      <alignment horizontal="right"/>
      <protection locked="0"/>
    </xf>
    <xf numFmtId="0" fontId="12" fillId="33" borderId="10" xfId="0" applyNumberFormat="1" applyFont="1" applyFill="1" applyBorder="1" applyAlignment="1" applyProtection="1">
      <alignment horizontal="right"/>
      <protection locked="0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10" fillId="0" borderId="13" xfId="0" applyNumberFormat="1" applyFont="1" applyFill="1" applyBorder="1" applyAlignment="1" applyProtection="1">
      <alignment horizontal="right"/>
      <protection locked="0"/>
    </xf>
    <xf numFmtId="0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14" xfId="0" applyNumberFormat="1" applyFont="1" applyFill="1" applyBorder="1" applyAlignment="1" applyProtection="1">
      <alignment horizontal="right"/>
      <protection locked="0"/>
    </xf>
    <xf numFmtId="0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5" xfId="0" applyNumberFormat="1" applyFont="1" applyFill="1" applyBorder="1" applyAlignment="1" applyProtection="1">
      <alignment horizontal="right"/>
      <protection locked="0"/>
    </xf>
    <xf numFmtId="0" fontId="10" fillId="0" borderId="16" xfId="0" applyNumberFormat="1" applyFont="1" applyFill="1" applyBorder="1" applyAlignment="1" applyProtection="1">
      <alignment horizontal="right"/>
      <protection locked="0"/>
    </xf>
    <xf numFmtId="0" fontId="10" fillId="0" borderId="11" xfId="0" applyNumberFormat="1" applyFont="1" applyFill="1" applyBorder="1" applyAlignment="1" applyProtection="1">
      <alignment horizontal="right"/>
      <protection locked="0"/>
    </xf>
    <xf numFmtId="0" fontId="10" fillId="0" borderId="17" xfId="0" applyNumberFormat="1" applyFont="1" applyFill="1" applyBorder="1" applyAlignment="1" applyProtection="1">
      <alignment horizontal="right"/>
      <protection locked="0"/>
    </xf>
    <xf numFmtId="0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8" xfId="0" applyNumberFormat="1" applyFont="1" applyFill="1" applyBorder="1" applyAlignment="1" applyProtection="1">
      <alignment horizontal="right"/>
      <protection locked="0"/>
    </xf>
    <xf numFmtId="0" fontId="9" fillId="0" borderId="13" xfId="0" applyNumberFormat="1" applyFont="1" applyFill="1" applyBorder="1" applyAlignment="1" applyProtection="1">
      <alignment horizontal="right"/>
      <protection locked="0"/>
    </xf>
    <xf numFmtId="0" fontId="10" fillId="33" borderId="19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9" xfId="0" applyFont="1" applyFill="1" applyBorder="1" applyAlignment="1">
      <alignment vertical="center"/>
    </xf>
    <xf numFmtId="0" fontId="0" fillId="33" borderId="2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4" fillId="34" borderId="10" xfId="4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4" fillId="34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right"/>
    </xf>
    <xf numFmtId="0" fontId="9" fillId="34" borderId="10" xfId="0" applyFont="1" applyFill="1" applyBorder="1" applyAlignment="1">
      <alignment horizontal="left"/>
    </xf>
    <xf numFmtId="0" fontId="9" fillId="34" borderId="10" xfId="0" applyNumberFormat="1" applyFont="1" applyFill="1" applyBorder="1" applyAlignment="1" applyProtection="1">
      <alignment horizontal="right"/>
      <protection locked="0"/>
    </xf>
    <xf numFmtId="0" fontId="9" fillId="34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wrapText="1"/>
    </xf>
    <xf numFmtId="0" fontId="9" fillId="35" borderId="10" xfId="0" applyNumberFormat="1" applyFont="1" applyFill="1" applyBorder="1" applyAlignment="1" applyProtection="1">
      <alignment horizontal="right" vertical="center"/>
      <protection locked="0"/>
    </xf>
    <xf numFmtId="0" fontId="9" fillId="36" borderId="10" xfId="0" applyFont="1" applyFill="1" applyBorder="1" applyAlignment="1">
      <alignment horizontal="left"/>
    </xf>
    <xf numFmtId="0" fontId="9" fillId="36" borderId="10" xfId="0" applyNumberFormat="1" applyFont="1" applyFill="1" applyBorder="1" applyAlignment="1" applyProtection="1">
      <alignment horizontal="right"/>
      <protection locked="0"/>
    </xf>
    <xf numFmtId="0" fontId="9" fillId="34" borderId="14" xfId="0" applyNumberFormat="1" applyFont="1" applyFill="1" applyBorder="1" applyAlignment="1" applyProtection="1">
      <alignment horizontal="right"/>
      <protection locked="0"/>
    </xf>
    <xf numFmtId="0" fontId="9" fillId="34" borderId="12" xfId="0" applyNumberFormat="1" applyFont="1" applyFill="1" applyBorder="1" applyAlignment="1" applyProtection="1">
      <alignment horizontal="right"/>
      <protection locked="0"/>
    </xf>
    <xf numFmtId="0" fontId="9" fillId="34" borderId="13" xfId="0" applyNumberFormat="1" applyFont="1" applyFill="1" applyBorder="1" applyAlignment="1" applyProtection="1">
      <alignment horizontal="right"/>
      <protection locked="0"/>
    </xf>
    <xf numFmtId="0" fontId="11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14" fontId="4" fillId="36" borderId="11" xfId="0" applyNumberFormat="1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14" fontId="4" fillId="36" borderId="21" xfId="0" applyNumberFormat="1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4" borderId="10" xfId="0" applyNumberFormat="1" applyFill="1" applyBorder="1" applyAlignment="1">
      <alignment horizontal="right"/>
    </xf>
    <xf numFmtId="0" fontId="16" fillId="33" borderId="10" xfId="0" applyFont="1" applyFill="1" applyBorder="1" applyAlignment="1">
      <alignment/>
    </xf>
    <xf numFmtId="0" fontId="0" fillId="33" borderId="10" xfId="40" applyNumberFormat="1" applyFont="1" applyFill="1" applyBorder="1" applyAlignment="1">
      <alignment horizontal="right"/>
    </xf>
    <xf numFmtId="0" fontId="16" fillId="33" borderId="10" xfId="4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center" wrapText="1"/>
    </xf>
    <xf numFmtId="0" fontId="4" fillId="33" borderId="0" xfId="0" applyNumberFormat="1" applyFont="1" applyFill="1" applyBorder="1" applyAlignment="1" applyProtection="1">
      <alignment horizontal="right"/>
      <protection locked="0"/>
    </xf>
    <xf numFmtId="0" fontId="10" fillId="0" borderId="23" xfId="0" applyNumberFormat="1" applyFont="1" applyFill="1" applyBorder="1" applyAlignment="1" applyProtection="1">
      <alignment horizontal="right"/>
      <protection locked="0"/>
    </xf>
    <xf numFmtId="0" fontId="9" fillId="34" borderId="24" xfId="0" applyFont="1" applyFill="1" applyBorder="1" applyAlignment="1">
      <alignment vertical="center" wrapText="1"/>
    </xf>
    <xf numFmtId="0" fontId="4" fillId="34" borderId="25" xfId="0" applyNumberFormat="1" applyFont="1" applyFill="1" applyBorder="1" applyAlignment="1" applyProtection="1">
      <alignment horizontal="right"/>
      <protection locked="0"/>
    </xf>
    <xf numFmtId="0" fontId="4" fillId="34" borderId="26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4" fillId="33" borderId="2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 applyProtection="1">
      <alignment horizontal="right"/>
      <protection locked="0"/>
    </xf>
    <xf numFmtId="49" fontId="0" fillId="33" borderId="13" xfId="0" applyNumberFormat="1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Alignment="1">
      <alignment/>
    </xf>
    <xf numFmtId="0" fontId="0" fillId="33" borderId="27" xfId="0" applyFont="1" applyFill="1" applyBorder="1" applyAlignment="1" applyProtection="1">
      <alignment wrapText="1"/>
      <protection locked="0"/>
    </xf>
    <xf numFmtId="49" fontId="0" fillId="33" borderId="18" xfId="0" applyNumberFormat="1" applyFont="1" applyFill="1" applyBorder="1" applyAlignment="1" applyProtection="1">
      <alignment horizontal="right" wrapText="1"/>
      <protection locked="0"/>
    </xf>
    <xf numFmtId="49" fontId="0" fillId="33" borderId="28" xfId="0" applyNumberFormat="1" applyFont="1" applyFill="1" applyBorder="1" applyAlignment="1" applyProtection="1">
      <alignment horizontal="right" wrapText="1"/>
      <protection locked="0"/>
    </xf>
    <xf numFmtId="0" fontId="4" fillId="33" borderId="20" xfId="0" applyFont="1" applyFill="1" applyBorder="1" applyAlignment="1">
      <alignment/>
    </xf>
    <xf numFmtId="49" fontId="4" fillId="33" borderId="10" xfId="0" applyNumberFormat="1" applyFont="1" applyFill="1" applyBorder="1" applyAlignment="1" applyProtection="1">
      <alignment horizontal="right"/>
      <protection locked="0"/>
    </xf>
    <xf numFmtId="49" fontId="4" fillId="33" borderId="13" xfId="0" applyNumberFormat="1" applyFont="1" applyFill="1" applyBorder="1" applyAlignment="1" applyProtection="1">
      <alignment horizontal="right"/>
      <protection locked="0"/>
    </xf>
    <xf numFmtId="49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/>
    </xf>
    <xf numFmtId="0" fontId="0" fillId="33" borderId="33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49" fontId="0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49" fontId="0" fillId="33" borderId="10" xfId="0" applyNumberForma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20" xfId="0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/>
    </xf>
    <xf numFmtId="49" fontId="0" fillId="33" borderId="18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4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4" fillId="38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36" borderId="34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/>
    </xf>
    <xf numFmtId="0" fontId="10" fillId="36" borderId="36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33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0" fillId="36" borderId="38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41" xfId="0" applyFont="1" applyFill="1" applyBorder="1" applyAlignment="1">
      <alignment horizontal="center" vertical="center" wrapText="1"/>
    </xf>
    <xf numFmtId="0" fontId="10" fillId="36" borderId="42" xfId="0" applyFont="1" applyFill="1" applyBorder="1" applyAlignment="1">
      <alignment horizontal="center" vertical="center" wrapText="1"/>
    </xf>
    <xf numFmtId="0" fontId="10" fillId="36" borderId="43" xfId="0" applyFont="1" applyFill="1" applyBorder="1" applyAlignment="1">
      <alignment horizontal="center" vertical="center" wrapText="1"/>
    </xf>
    <xf numFmtId="0" fontId="10" fillId="36" borderId="44" xfId="0" applyFont="1" applyFill="1" applyBorder="1" applyAlignment="1">
      <alignment horizontal="center"/>
    </xf>
    <xf numFmtId="0" fontId="10" fillId="36" borderId="45" xfId="0" applyFont="1" applyFill="1" applyBorder="1" applyAlignment="1">
      <alignment horizontal="center"/>
    </xf>
    <xf numFmtId="0" fontId="10" fillId="36" borderId="37" xfId="0" applyFont="1" applyFill="1" applyBorder="1" applyAlignment="1">
      <alignment horizontal="center"/>
    </xf>
    <xf numFmtId="0" fontId="10" fillId="36" borderId="16" xfId="0" applyFont="1" applyFill="1" applyBorder="1" applyAlignment="1">
      <alignment horizontal="center"/>
    </xf>
    <xf numFmtId="0" fontId="10" fillId="36" borderId="46" xfId="0" applyFont="1" applyFill="1" applyBorder="1" applyAlignment="1">
      <alignment horizontal="center"/>
    </xf>
    <xf numFmtId="0" fontId="10" fillId="36" borderId="47" xfId="0" applyFont="1" applyFill="1" applyBorder="1" applyAlignment="1">
      <alignment horizontal="center" vertical="center" wrapText="1"/>
    </xf>
    <xf numFmtId="0" fontId="10" fillId="36" borderId="48" xfId="0" applyFont="1" applyFill="1" applyBorder="1" applyAlignment="1">
      <alignment vertical="center" wrapText="1"/>
    </xf>
    <xf numFmtId="0" fontId="10" fillId="36" borderId="49" xfId="0" applyFont="1" applyFill="1" applyBorder="1" applyAlignment="1">
      <alignment horizontal="center" vertical="center" wrapText="1"/>
    </xf>
    <xf numFmtId="0" fontId="10" fillId="36" borderId="50" xfId="0" applyFont="1" applyFill="1" applyBorder="1" applyAlignment="1">
      <alignment vertical="center" wrapText="1"/>
    </xf>
    <xf numFmtId="0" fontId="10" fillId="36" borderId="28" xfId="0" applyFont="1" applyFill="1" applyBorder="1" applyAlignment="1">
      <alignment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vertical="center" wrapText="1"/>
    </xf>
    <xf numFmtId="0" fontId="10" fillId="36" borderId="46" xfId="0" applyFont="1" applyFill="1" applyBorder="1" applyAlignment="1">
      <alignment vertical="center" wrapText="1"/>
    </xf>
    <xf numFmtId="0" fontId="10" fillId="36" borderId="48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51" xfId="0" applyFont="1" applyFill="1" applyBorder="1" applyAlignment="1">
      <alignment vertical="center" wrapText="1"/>
    </xf>
    <xf numFmtId="0" fontId="10" fillId="36" borderId="17" xfId="0" applyFont="1" applyFill="1" applyBorder="1" applyAlignment="1">
      <alignment vertical="center" wrapText="1"/>
    </xf>
    <xf numFmtId="0" fontId="10" fillId="36" borderId="45" xfId="0" applyFont="1" applyFill="1" applyBorder="1" applyAlignment="1">
      <alignment vertical="center" wrapText="1"/>
    </xf>
    <xf numFmtId="0" fontId="10" fillId="36" borderId="0" xfId="0" applyFont="1" applyFill="1" applyBorder="1" applyAlignment="1">
      <alignment vertical="center" wrapText="1"/>
    </xf>
    <xf numFmtId="0" fontId="10" fillId="36" borderId="16" xfId="0" applyFont="1" applyFill="1" applyBorder="1" applyAlignment="1">
      <alignment vertical="center" wrapText="1"/>
    </xf>
    <xf numFmtId="0" fontId="10" fillId="36" borderId="33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/>
    </xf>
    <xf numFmtId="0" fontId="0" fillId="33" borderId="38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left"/>
    </xf>
    <xf numFmtId="0" fontId="0" fillId="33" borderId="55" xfId="0" applyFill="1" applyBorder="1" applyAlignment="1">
      <alignment horizontal="left"/>
    </xf>
    <xf numFmtId="0" fontId="0" fillId="33" borderId="56" xfId="0" applyFill="1" applyBorder="1" applyAlignment="1">
      <alignment horizontal="left"/>
    </xf>
    <xf numFmtId="0" fontId="0" fillId="33" borderId="57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24" xfId="0" applyFont="1" applyFill="1" applyBorder="1" applyAlignment="1">
      <alignment wrapText="1"/>
    </xf>
    <xf numFmtId="0" fontId="0" fillId="33" borderId="26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 horizontal="center"/>
    </xf>
    <xf numFmtId="0" fontId="10" fillId="33" borderId="58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center" wrapText="1"/>
    </xf>
    <xf numFmtId="0" fontId="4" fillId="33" borderId="51" xfId="0" applyFont="1" applyFill="1" applyBorder="1" applyAlignment="1">
      <alignment horizontal="justify" vertical="top" wrapText="1"/>
    </xf>
    <xf numFmtId="0" fontId="0" fillId="33" borderId="51" xfId="0" applyFill="1" applyBorder="1" applyAlignment="1">
      <alignment horizontal="justify" vertical="top" wrapText="1"/>
    </xf>
    <xf numFmtId="49" fontId="0" fillId="33" borderId="23" xfId="0" applyNumberFormat="1" applyFont="1" applyFill="1" applyBorder="1" applyAlignment="1" applyProtection="1">
      <alignment horizontal="right" wrapText="1"/>
      <protection locked="0"/>
    </xf>
    <xf numFmtId="49" fontId="0" fillId="33" borderId="28" xfId="0" applyNumberFormat="1" applyFont="1" applyFill="1" applyBorder="1" applyAlignment="1" applyProtection="1">
      <alignment horizontal="right" wrapText="1"/>
      <protection locked="0"/>
    </xf>
    <xf numFmtId="0" fontId="4" fillId="33" borderId="27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 applyProtection="1">
      <alignment horizontal="right" wrapText="1"/>
      <protection locked="0"/>
    </xf>
    <xf numFmtId="49" fontId="4" fillId="33" borderId="18" xfId="0" applyNumberFormat="1" applyFont="1" applyFill="1" applyBorder="1" applyAlignment="1" applyProtection="1">
      <alignment horizontal="right" wrapText="1"/>
      <protection locked="0"/>
    </xf>
    <xf numFmtId="49" fontId="4" fillId="33" borderId="23" xfId="0" applyNumberFormat="1" applyFont="1" applyFill="1" applyBorder="1" applyAlignment="1" applyProtection="1">
      <alignment horizontal="right" wrapText="1"/>
      <protection locked="0"/>
    </xf>
    <xf numFmtId="49" fontId="4" fillId="33" borderId="28" xfId="0" applyNumberFormat="1" applyFont="1" applyFill="1" applyBorder="1" applyAlignment="1" applyProtection="1">
      <alignment horizontal="right" wrapText="1"/>
      <protection locked="0"/>
    </xf>
    <xf numFmtId="0" fontId="4" fillId="33" borderId="19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49" fontId="0" fillId="33" borderId="11" xfId="0" applyNumberFormat="1" applyFont="1" applyFill="1" applyBorder="1" applyAlignment="1" applyProtection="1">
      <alignment horizontal="right" wrapText="1"/>
      <protection locked="0"/>
    </xf>
    <xf numFmtId="49" fontId="0" fillId="33" borderId="18" xfId="0" applyNumberFormat="1" applyFont="1" applyFill="1" applyBorder="1" applyAlignment="1" applyProtection="1">
      <alignment horizontal="right" wrapText="1"/>
      <protection locked="0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43.421875" style="0" customWidth="1"/>
    <col min="2" max="2" width="20.28125" style="0" customWidth="1"/>
    <col min="3" max="3" width="21.7109375" style="1" customWidth="1"/>
  </cols>
  <sheetData>
    <row r="1" spans="1:3" ht="12.75">
      <c r="A1" s="164" t="s">
        <v>159</v>
      </c>
      <c r="B1" s="164"/>
      <c r="C1" s="164"/>
    </row>
    <row r="2" spans="1:3" ht="12.75">
      <c r="A2" s="164"/>
      <c r="B2" s="164"/>
      <c r="C2" s="164"/>
    </row>
    <row r="3" spans="1:3" ht="15.75">
      <c r="A3" s="165" t="s">
        <v>283</v>
      </c>
      <c r="B3" s="165"/>
      <c r="C3" s="165"/>
    </row>
    <row r="4" spans="1:3" ht="15">
      <c r="A4" s="166" t="s">
        <v>293</v>
      </c>
      <c r="B4" s="166"/>
      <c r="C4" s="166"/>
    </row>
    <row r="6" spans="1:3" ht="12.75" customHeight="1">
      <c r="A6" s="2"/>
      <c r="B6" s="82">
        <v>43646</v>
      </c>
      <c r="C6" s="82">
        <v>43281</v>
      </c>
    </row>
    <row r="7" spans="1:3" ht="12.75" customHeight="1">
      <c r="A7" s="2"/>
      <c r="B7" s="83" t="s">
        <v>0</v>
      </c>
      <c r="C7" s="83" t="s">
        <v>0</v>
      </c>
    </row>
    <row r="8" spans="1:3" ht="15.75" customHeight="1">
      <c r="A8" s="167" t="s">
        <v>1</v>
      </c>
      <c r="B8" s="67"/>
      <c r="C8" s="67"/>
    </row>
    <row r="9" spans="1:3" ht="12.75" customHeight="1">
      <c r="A9" s="167"/>
      <c r="B9" s="21"/>
      <c r="C9" s="21"/>
    </row>
    <row r="10" spans="1:3" ht="15">
      <c r="A10" s="5" t="s">
        <v>2</v>
      </c>
      <c r="B10" s="9"/>
      <c r="C10" s="9"/>
    </row>
    <row r="11" spans="1:3" ht="12.75">
      <c r="A11" s="4" t="s">
        <v>3</v>
      </c>
      <c r="B11" s="10"/>
      <c r="C11" s="10"/>
    </row>
    <row r="12" spans="1:3" ht="12.75">
      <c r="A12" s="4" t="s">
        <v>4</v>
      </c>
      <c r="B12" s="10"/>
      <c r="C12" s="10">
        <v>1</v>
      </c>
    </row>
    <row r="13" spans="1:3" ht="12.75">
      <c r="A13" s="4" t="s">
        <v>291</v>
      </c>
      <c r="B13" s="10"/>
      <c r="C13" s="10"/>
    </row>
    <row r="14" spans="1:3" ht="15">
      <c r="A14" s="57" t="s">
        <v>5</v>
      </c>
      <c r="B14" s="58">
        <f>SUM(B10:B13)</f>
        <v>0</v>
      </c>
      <c r="C14" s="58">
        <f>SUM(C10:C13)</f>
        <v>1</v>
      </c>
    </row>
    <row r="15" spans="1:3" ht="15">
      <c r="A15" s="57" t="s">
        <v>6</v>
      </c>
      <c r="B15" s="163"/>
      <c r="C15" s="163"/>
    </row>
    <row r="16" spans="1:3" ht="12.75">
      <c r="A16" s="4" t="s">
        <v>7</v>
      </c>
      <c r="B16" s="8">
        <v>120</v>
      </c>
      <c r="C16" s="8">
        <v>120</v>
      </c>
    </row>
    <row r="17" spans="1:3" ht="12.75">
      <c r="A17" s="4" t="s">
        <v>8</v>
      </c>
      <c r="B17" s="8">
        <v>177</v>
      </c>
      <c r="C17" s="8">
        <v>175</v>
      </c>
    </row>
    <row r="18" spans="1:3" ht="12.75">
      <c r="A18" s="4" t="s">
        <v>9</v>
      </c>
      <c r="B18" s="8">
        <v>109</v>
      </c>
      <c r="C18" s="8">
        <v>117</v>
      </c>
    </row>
    <row r="19" spans="1:3" ht="12.75">
      <c r="A19" s="4" t="s">
        <v>276</v>
      </c>
      <c r="B19" s="8"/>
      <c r="C19" s="8"/>
    </row>
    <row r="20" spans="1:3" ht="15">
      <c r="A20" s="57" t="s">
        <v>10</v>
      </c>
      <c r="B20" s="58">
        <f>SUM(B16:B19)</f>
        <v>406</v>
      </c>
      <c r="C20" s="58">
        <f>SUM(C16:C19)</f>
        <v>412</v>
      </c>
    </row>
    <row r="21" spans="1:3" ht="15">
      <c r="A21" s="57" t="s">
        <v>11</v>
      </c>
      <c r="B21" s="58">
        <f>B14+B20</f>
        <v>406</v>
      </c>
      <c r="C21" s="58">
        <f>C14+C20</f>
        <v>413</v>
      </c>
    </row>
    <row r="22" spans="1:3" ht="12.75">
      <c r="A22" s="4"/>
      <c r="B22" s="8"/>
      <c r="C22" s="8"/>
    </row>
    <row r="23" spans="1:3" ht="15.75">
      <c r="A23" s="59" t="s">
        <v>12</v>
      </c>
      <c r="B23" s="68"/>
      <c r="C23" s="68"/>
    </row>
    <row r="24" spans="1:3" ht="15">
      <c r="A24" s="6" t="s">
        <v>13</v>
      </c>
      <c r="B24" s="8"/>
      <c r="C24" s="8"/>
    </row>
    <row r="25" spans="1:3" ht="12.75">
      <c r="A25" s="4" t="s">
        <v>14</v>
      </c>
      <c r="B25" s="8">
        <v>400</v>
      </c>
      <c r="C25" s="8">
        <v>400</v>
      </c>
    </row>
    <row r="26" spans="1:3" ht="12.75">
      <c r="A26" s="4" t="s">
        <v>15</v>
      </c>
      <c r="B26" s="8"/>
      <c r="C26" s="8"/>
    </row>
    <row r="27" spans="1:3" ht="12.75">
      <c r="A27" s="4" t="s">
        <v>16</v>
      </c>
      <c r="B27" s="8">
        <v>9</v>
      </c>
      <c r="C27" s="8">
        <v>13</v>
      </c>
    </row>
    <row r="28" spans="1:3" ht="12.75">
      <c r="A28" s="4" t="s">
        <v>160</v>
      </c>
      <c r="B28" s="8"/>
      <c r="C28" s="8"/>
    </row>
    <row r="29" spans="1:3" ht="12.75">
      <c r="A29" s="4" t="s">
        <v>161</v>
      </c>
      <c r="B29" s="8">
        <v>-3</v>
      </c>
      <c r="C29" s="8"/>
    </row>
    <row r="30" spans="1:3" ht="15">
      <c r="A30" s="57" t="s">
        <v>17</v>
      </c>
      <c r="B30" s="58">
        <f>SUM(B25:B29)</f>
        <v>406</v>
      </c>
      <c r="C30" s="58">
        <f>SUM(C25:C29)</f>
        <v>413</v>
      </c>
    </row>
    <row r="31" spans="1:3" ht="15">
      <c r="A31" s="57" t="s">
        <v>18</v>
      </c>
      <c r="B31" s="60"/>
      <c r="C31" s="60"/>
    </row>
    <row r="32" spans="1:3" ht="14.25">
      <c r="A32" s="88" t="s">
        <v>163</v>
      </c>
      <c r="B32" s="8"/>
      <c r="C32" s="8"/>
    </row>
    <row r="33" spans="1:3" ht="14.25">
      <c r="A33" s="88" t="s">
        <v>164</v>
      </c>
      <c r="B33" s="89"/>
      <c r="C33" s="89"/>
    </row>
    <row r="34" spans="1:3" ht="14.25">
      <c r="A34" s="88" t="s">
        <v>50</v>
      </c>
      <c r="B34" s="89"/>
      <c r="C34" s="89"/>
    </row>
    <row r="35" spans="1:3" s="22" customFormat="1" ht="14.25">
      <c r="A35" s="88" t="s">
        <v>162</v>
      </c>
      <c r="B35" s="90"/>
      <c r="C35" s="90"/>
    </row>
    <row r="36" spans="1:3" ht="15">
      <c r="A36" s="57" t="s">
        <v>165</v>
      </c>
      <c r="B36" s="58">
        <f>SUM(B32:B35)</f>
        <v>0</v>
      </c>
      <c r="C36" s="58">
        <f>SUM(C32:C35)</f>
        <v>0</v>
      </c>
    </row>
    <row r="37" spans="1:3" ht="15.75">
      <c r="A37" s="59" t="s">
        <v>19</v>
      </c>
      <c r="B37" s="87"/>
      <c r="C37" s="87"/>
    </row>
    <row r="38" spans="1:3" ht="12.75">
      <c r="A38" s="4" t="s">
        <v>277</v>
      </c>
      <c r="B38" s="8"/>
      <c r="C38" s="8"/>
    </row>
    <row r="39" spans="1:3" ht="12.75">
      <c r="A39" s="4" t="s">
        <v>20</v>
      </c>
      <c r="B39" s="8"/>
      <c r="C39" s="8"/>
    </row>
    <row r="40" spans="1:3" ht="12.75">
      <c r="A40" s="4" t="s">
        <v>21</v>
      </c>
      <c r="B40" s="8"/>
      <c r="C40" s="8"/>
    </row>
    <row r="41" spans="1:3" ht="12.75">
      <c r="A41" s="4" t="s">
        <v>22</v>
      </c>
      <c r="B41" s="8"/>
      <c r="C41" s="8"/>
    </row>
    <row r="42" spans="1:3" ht="12.75">
      <c r="A42" s="4" t="s">
        <v>282</v>
      </c>
      <c r="B42" s="8"/>
      <c r="C42" s="8"/>
    </row>
    <row r="43" spans="1:3" ht="12.75">
      <c r="A43" s="4" t="s">
        <v>23</v>
      </c>
      <c r="B43" s="8"/>
      <c r="C43" s="8"/>
    </row>
    <row r="44" spans="1:3" ht="15">
      <c r="A44" s="57" t="s">
        <v>24</v>
      </c>
      <c r="B44" s="58">
        <f>SUM(B38:B43)</f>
        <v>0</v>
      </c>
      <c r="C44" s="58">
        <f>SUM(C38:C43)</f>
        <v>0</v>
      </c>
    </row>
    <row r="45" spans="1:3" ht="12.75">
      <c r="A45" s="4"/>
      <c r="B45" s="8"/>
      <c r="C45" s="8"/>
    </row>
    <row r="46" spans="1:3" ht="12.75">
      <c r="A46" s="62" t="s">
        <v>25</v>
      </c>
      <c r="B46" s="58">
        <f>B36+B44</f>
        <v>0</v>
      </c>
      <c r="C46" s="58">
        <f>C36+C44</f>
        <v>0</v>
      </c>
    </row>
    <row r="47" spans="1:3" ht="12.75">
      <c r="A47" s="62" t="s">
        <v>26</v>
      </c>
      <c r="B47" s="58">
        <f>B46+B30</f>
        <v>406</v>
      </c>
      <c r="C47" s="58">
        <f>C46+C30</f>
        <v>413</v>
      </c>
    </row>
    <row r="48" spans="2:3" ht="12.75">
      <c r="B48" s="163"/>
      <c r="C48" s="12"/>
    </row>
    <row r="49" spans="1:3" ht="12.75">
      <c r="A49" t="s">
        <v>294</v>
      </c>
      <c r="B49" s="11"/>
      <c r="C49" s="12"/>
    </row>
    <row r="50" spans="2:3" ht="12.75">
      <c r="B50" s="11"/>
      <c r="C50" s="12"/>
    </row>
    <row r="51" spans="1:3" ht="12.75">
      <c r="A51" t="s">
        <v>27</v>
      </c>
      <c r="B51" s="160" t="s">
        <v>280</v>
      </c>
      <c r="C51" s="159"/>
    </row>
    <row r="52" spans="1:3" ht="12.75">
      <c r="A52" t="s">
        <v>265</v>
      </c>
      <c r="B52" s="159" t="s">
        <v>284</v>
      </c>
      <c r="C52" s="159"/>
    </row>
    <row r="53" spans="2:3" ht="12.75">
      <c r="B53" s="11"/>
      <c r="C53" s="12"/>
    </row>
    <row r="54" spans="2:3" ht="12.75">
      <c r="B54" s="11"/>
      <c r="C54" s="12"/>
    </row>
    <row r="55" spans="2:3" ht="12.75">
      <c r="B55" s="11"/>
      <c r="C55" s="12"/>
    </row>
    <row r="56" spans="2:3" ht="12.75">
      <c r="B56" s="11"/>
      <c r="C56" s="12"/>
    </row>
    <row r="57" spans="2:3" ht="12.75">
      <c r="B57" s="11"/>
      <c r="C57" s="12"/>
    </row>
    <row r="58" spans="2:3" ht="12.75">
      <c r="B58" s="11"/>
      <c r="C58" s="12"/>
    </row>
  </sheetData>
  <sheetProtection/>
  <mergeCells count="4">
    <mergeCell ref="A1:C2"/>
    <mergeCell ref="A3:C3"/>
    <mergeCell ref="A4:C4"/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25">
      <selection activeCell="C34" sqref="C34"/>
    </sheetView>
  </sheetViews>
  <sheetFormatPr defaultColWidth="9.140625" defaultRowHeight="12.75"/>
  <cols>
    <col min="1" max="1" width="5.421875" style="17" customWidth="1"/>
    <col min="2" max="2" width="43.4218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19" customFormat="1" ht="18">
      <c r="A1" s="168" t="s">
        <v>28</v>
      </c>
      <c r="B1" s="168"/>
      <c r="C1" s="168"/>
      <c r="D1" s="168"/>
    </row>
    <row r="2" spans="1:4" ht="15.75">
      <c r="A2" s="18"/>
      <c r="B2" s="18"/>
      <c r="C2" s="18"/>
      <c r="D2" s="18"/>
    </row>
    <row r="3" spans="1:7" ht="15.75">
      <c r="A3" s="165" t="s">
        <v>283</v>
      </c>
      <c r="B3" s="165"/>
      <c r="C3" s="165"/>
      <c r="D3" s="165"/>
      <c r="G3" s="21"/>
    </row>
    <row r="4" spans="1:4" ht="15.75">
      <c r="A4" s="18"/>
      <c r="B4" s="18"/>
      <c r="C4" s="18"/>
      <c r="D4" s="18"/>
    </row>
    <row r="5" spans="1:4" ht="15.75">
      <c r="A5" s="165" t="s">
        <v>296</v>
      </c>
      <c r="B5" s="165"/>
      <c r="C5" s="165"/>
      <c r="D5" s="165"/>
    </row>
    <row r="6" spans="1:4" ht="12.75">
      <c r="A6" s="65"/>
      <c r="B6" s="66"/>
      <c r="C6" s="66"/>
      <c r="D6" s="66"/>
    </row>
    <row r="7" spans="1:4" ht="12.75">
      <c r="A7" s="80" t="s">
        <v>29</v>
      </c>
      <c r="B7" s="81" t="s">
        <v>30</v>
      </c>
      <c r="C7" s="81" t="s">
        <v>295</v>
      </c>
      <c r="D7" s="81" t="s">
        <v>292</v>
      </c>
    </row>
    <row r="8" spans="1:4" ht="12.75">
      <c r="A8" s="61">
        <v>1</v>
      </c>
      <c r="B8" s="62" t="s">
        <v>31</v>
      </c>
      <c r="C8" s="62">
        <f>SUM(C9:C17)</f>
        <v>0</v>
      </c>
      <c r="D8" s="62">
        <f>SUM(D9:D17)</f>
        <v>0</v>
      </c>
    </row>
    <row r="9" spans="1:4" ht="12.75">
      <c r="A9" s="3"/>
      <c r="B9" s="4" t="s">
        <v>32</v>
      </c>
      <c r="C9" s="4"/>
      <c r="D9" s="4"/>
    </row>
    <row r="10" spans="1:4" ht="12.75">
      <c r="A10" s="3"/>
      <c r="B10" s="4" t="s">
        <v>33</v>
      </c>
      <c r="C10" s="4"/>
      <c r="D10" s="4"/>
    </row>
    <row r="11" spans="1:4" ht="12.75">
      <c r="A11" s="3"/>
      <c r="B11" s="4" t="s">
        <v>34</v>
      </c>
      <c r="C11" s="4"/>
      <c r="D11" s="4"/>
    </row>
    <row r="12" spans="1:4" ht="12.75">
      <c r="A12" s="3"/>
      <c r="B12" s="4" t="s">
        <v>35</v>
      </c>
      <c r="C12" s="4"/>
      <c r="D12" s="4"/>
    </row>
    <row r="13" spans="1:4" ht="12.75">
      <c r="A13" s="3"/>
      <c r="B13" s="4" t="s">
        <v>36</v>
      </c>
      <c r="C13" s="4"/>
      <c r="D13" s="4"/>
    </row>
    <row r="14" spans="1:4" ht="12.75">
      <c r="A14" s="3"/>
      <c r="B14" s="4" t="s">
        <v>37</v>
      </c>
      <c r="C14" s="4"/>
      <c r="D14" s="4"/>
    </row>
    <row r="15" spans="1:4" ht="12.75">
      <c r="A15" s="3"/>
      <c r="B15" s="4" t="s">
        <v>38</v>
      </c>
      <c r="C15" s="4"/>
      <c r="D15" s="4"/>
    </row>
    <row r="16" spans="1:4" ht="12.75">
      <c r="A16" s="3"/>
      <c r="B16" s="4" t="s">
        <v>39</v>
      </c>
      <c r="C16" s="4"/>
      <c r="D16" s="4"/>
    </row>
    <row r="17" spans="1:4" ht="12.75">
      <c r="A17" s="3"/>
      <c r="B17" s="4" t="s">
        <v>88</v>
      </c>
      <c r="C17" s="4"/>
      <c r="D17" s="4"/>
    </row>
    <row r="18" spans="1:4" ht="12.75">
      <c r="A18" s="61">
        <v>2</v>
      </c>
      <c r="B18" s="62" t="s">
        <v>269</v>
      </c>
      <c r="C18" s="62">
        <f>SUM(C19:C22)</f>
        <v>0</v>
      </c>
      <c r="D18" s="62">
        <f>SUM(D19:D22)</f>
        <v>1</v>
      </c>
    </row>
    <row r="19" spans="1:4" ht="12.75">
      <c r="A19" s="156"/>
      <c r="B19" s="157" t="s">
        <v>270</v>
      </c>
      <c r="C19" s="157"/>
      <c r="D19" s="157"/>
    </row>
    <row r="20" spans="1:4" ht="12.75">
      <c r="A20" s="156"/>
      <c r="B20" s="157" t="s">
        <v>271</v>
      </c>
      <c r="C20" s="157"/>
      <c r="D20" s="157">
        <v>1</v>
      </c>
    </row>
    <row r="21" spans="1:4" ht="12.75">
      <c r="A21" s="156"/>
      <c r="B21" s="157" t="s">
        <v>272</v>
      </c>
      <c r="C21" s="157"/>
      <c r="D21" s="157"/>
    </row>
    <row r="22" spans="1:4" ht="12.75">
      <c r="A22" s="158"/>
      <c r="B22" s="14" t="s">
        <v>273</v>
      </c>
      <c r="C22" s="14"/>
      <c r="D22" s="14"/>
    </row>
    <row r="23" spans="1:4" ht="12.75">
      <c r="A23" s="61">
        <v>3</v>
      </c>
      <c r="B23" s="161" t="s">
        <v>291</v>
      </c>
      <c r="C23" s="162">
        <f>SUM(C24:C25)</f>
        <v>0</v>
      </c>
      <c r="D23" s="162">
        <f>SUM(D24:D25)</f>
        <v>0</v>
      </c>
    </row>
    <row r="24" spans="1:4" ht="12.75">
      <c r="A24" s="158"/>
      <c r="B24" s="14"/>
      <c r="C24" s="14"/>
      <c r="D24" s="14"/>
    </row>
    <row r="25" spans="1:4" ht="12.75">
      <c r="A25" s="158"/>
      <c r="B25" s="14"/>
      <c r="C25" s="14"/>
      <c r="D25" s="14"/>
    </row>
    <row r="26" spans="1:4" ht="12.75">
      <c r="A26" s="61">
        <v>4</v>
      </c>
      <c r="B26" s="62" t="s">
        <v>40</v>
      </c>
      <c r="C26" s="62">
        <f>SUM(C27:C30)</f>
        <v>120</v>
      </c>
      <c r="D26" s="62">
        <f>SUM(D27:D30)</f>
        <v>120</v>
      </c>
    </row>
    <row r="27" spans="1:4" ht="12.75">
      <c r="A27" s="3"/>
      <c r="B27" s="4" t="s">
        <v>41</v>
      </c>
      <c r="C27" s="4">
        <v>20</v>
      </c>
      <c r="D27" s="4">
        <v>20</v>
      </c>
    </row>
    <row r="28" spans="1:4" ht="12.75">
      <c r="A28" s="3"/>
      <c r="B28" s="4" t="s">
        <v>42</v>
      </c>
      <c r="C28" s="4">
        <v>80</v>
      </c>
      <c r="D28" s="4">
        <v>80</v>
      </c>
    </row>
    <row r="29" spans="1:4" ht="12.75">
      <c r="A29" s="3"/>
      <c r="B29" s="4" t="s">
        <v>43</v>
      </c>
      <c r="C29" s="4">
        <v>20</v>
      </c>
      <c r="D29" s="4">
        <v>20</v>
      </c>
    </row>
    <row r="30" spans="1:4" ht="12.75">
      <c r="A30" s="3"/>
      <c r="B30" s="4" t="s">
        <v>44</v>
      </c>
      <c r="C30" s="4"/>
      <c r="D30" s="4"/>
    </row>
    <row r="31" spans="1:4" ht="12.75">
      <c r="A31" s="61">
        <v>5</v>
      </c>
      <c r="B31" s="62" t="s">
        <v>45</v>
      </c>
      <c r="C31" s="62">
        <f>SUM(C33:C36)</f>
        <v>177</v>
      </c>
      <c r="D31" s="62">
        <f>SUM(D33:D36)</f>
        <v>175</v>
      </c>
    </row>
    <row r="32" spans="1:2" ht="12.75">
      <c r="A32" s="3"/>
      <c r="B32" s="4" t="s">
        <v>46</v>
      </c>
    </row>
    <row r="33" spans="1:4" ht="12.75">
      <c r="A33" s="3"/>
      <c r="B33" s="4" t="s">
        <v>278</v>
      </c>
      <c r="C33" s="4">
        <v>7</v>
      </c>
      <c r="D33" s="4">
        <v>6</v>
      </c>
    </row>
    <row r="34" spans="1:4" ht="12.75">
      <c r="A34" s="3"/>
      <c r="B34" s="4" t="s">
        <v>47</v>
      </c>
      <c r="C34" s="4">
        <v>170</v>
      </c>
      <c r="D34" s="4">
        <v>169</v>
      </c>
    </row>
    <row r="35" spans="1:4" ht="12.75">
      <c r="A35" s="3"/>
      <c r="B35" s="4" t="s">
        <v>48</v>
      </c>
      <c r="C35" s="4"/>
      <c r="D35" s="4"/>
    </row>
    <row r="36" spans="1:4" ht="12.75">
      <c r="A36" s="61">
        <v>6</v>
      </c>
      <c r="B36" s="62" t="s">
        <v>18</v>
      </c>
      <c r="C36" s="62">
        <f>SUM(C38:C41)</f>
        <v>0</v>
      </c>
      <c r="D36" s="62">
        <f>SUM(D38:D41)</f>
        <v>0</v>
      </c>
    </row>
    <row r="37" spans="1:2" ht="12.75">
      <c r="A37" s="3"/>
      <c r="B37" s="4" t="s">
        <v>49</v>
      </c>
    </row>
    <row r="38" spans="1:4" ht="12.75">
      <c r="A38" s="3"/>
      <c r="B38" s="4" t="s">
        <v>164</v>
      </c>
      <c r="C38" s="4"/>
      <c r="D38" s="4"/>
    </row>
    <row r="39" spans="1:4" ht="12.75">
      <c r="A39" s="3"/>
      <c r="B39" s="4" t="s">
        <v>50</v>
      </c>
      <c r="C39" s="4"/>
      <c r="D39" s="4"/>
    </row>
    <row r="40" spans="1:4" ht="12.75">
      <c r="A40" s="3"/>
      <c r="B40" s="4" t="s">
        <v>162</v>
      </c>
      <c r="C40" s="4"/>
      <c r="D40" s="4"/>
    </row>
    <row r="41" spans="1:4" ht="12.75">
      <c r="A41" s="61">
        <v>7</v>
      </c>
      <c r="B41" s="62" t="s">
        <v>51</v>
      </c>
      <c r="C41" s="62">
        <f>C43+C45+C44+C46</f>
        <v>0</v>
      </c>
      <c r="D41" s="62">
        <f>D43+D45+D44+D46</f>
        <v>0</v>
      </c>
    </row>
    <row r="42" spans="1:2" ht="12.75">
      <c r="A42" s="3"/>
      <c r="B42" s="4" t="s">
        <v>52</v>
      </c>
    </row>
    <row r="43" spans="1:4" ht="12.75">
      <c r="A43" s="3"/>
      <c r="B43" s="4" t="s">
        <v>49</v>
      </c>
      <c r="C43" s="4"/>
      <c r="D43" s="4"/>
    </row>
    <row r="44" spans="1:4" ht="12.75">
      <c r="A44" s="3"/>
      <c r="B44" s="4" t="s">
        <v>279</v>
      </c>
      <c r="C44" s="4"/>
      <c r="D44" s="4"/>
    </row>
    <row r="45" spans="1:4" ht="12.75">
      <c r="A45" s="3"/>
      <c r="B45" s="4" t="s">
        <v>282</v>
      </c>
      <c r="C45" s="4"/>
      <c r="D45" s="4"/>
    </row>
    <row r="46" spans="1:4" ht="12.75">
      <c r="A46" s="61">
        <v>8</v>
      </c>
      <c r="B46" s="62" t="s">
        <v>53</v>
      </c>
      <c r="C46" s="4"/>
      <c r="D46" s="4"/>
    </row>
    <row r="47" spans="1:4" ht="12.75">
      <c r="A47" s="3"/>
      <c r="B47" s="4" t="s">
        <v>54</v>
      </c>
      <c r="C47" s="62">
        <f>SUM(C48:C48)</f>
        <v>0</v>
      </c>
      <c r="D47" s="62">
        <f>SUM(D48:D48)</f>
        <v>0</v>
      </c>
    </row>
    <row r="48" spans="1:4" ht="12.75">
      <c r="A48" s="3"/>
      <c r="B48" s="4" t="s">
        <v>55</v>
      </c>
      <c r="C48" s="4"/>
      <c r="D48" s="4"/>
    </row>
    <row r="49" spans="1:4" ht="12.75">
      <c r="A49" s="61">
        <v>9</v>
      </c>
      <c r="B49" s="62" t="s">
        <v>56</v>
      </c>
      <c r="C49" s="62">
        <f>C51+C54</f>
        <v>400</v>
      </c>
      <c r="D49" s="62">
        <f>D51+D54</f>
        <v>400</v>
      </c>
    </row>
    <row r="50" spans="1:4" ht="12.75">
      <c r="A50" s="3"/>
      <c r="B50" s="4" t="s">
        <v>57</v>
      </c>
      <c r="C50" s="4"/>
      <c r="D50" s="4"/>
    </row>
    <row r="51" spans="1:4" ht="12.75">
      <c r="A51" s="3"/>
      <c r="B51" s="4" t="s">
        <v>58</v>
      </c>
      <c r="C51" s="4">
        <v>400</v>
      </c>
      <c r="D51" s="4">
        <v>400</v>
      </c>
    </row>
    <row r="52" spans="1:4" ht="12.75">
      <c r="A52" s="3"/>
      <c r="B52" s="4" t="s">
        <v>59</v>
      </c>
      <c r="C52" s="4">
        <v>1</v>
      </c>
      <c r="D52" s="4">
        <v>1</v>
      </c>
    </row>
    <row r="53" spans="1:2" ht="38.25">
      <c r="A53" s="3"/>
      <c r="B53" s="20" t="s">
        <v>60</v>
      </c>
    </row>
    <row r="54" spans="1:4" ht="12.75">
      <c r="A54" s="61">
        <v>10</v>
      </c>
      <c r="B54" s="62" t="s">
        <v>61</v>
      </c>
      <c r="C54" s="62">
        <f>C55+C56+C57</f>
        <v>0</v>
      </c>
      <c r="D54" s="62">
        <f>D55+D56+D57</f>
        <v>0</v>
      </c>
    </row>
    <row r="55" spans="1:4" ht="12.75">
      <c r="A55" s="3"/>
      <c r="B55" s="4" t="s">
        <v>62</v>
      </c>
      <c r="C55" s="4"/>
      <c r="D55" s="4"/>
    </row>
    <row r="56" spans="1:4" ht="12.75">
      <c r="A56" s="3"/>
      <c r="B56" s="4" t="s">
        <v>63</v>
      </c>
      <c r="C56" s="4"/>
      <c r="D56" s="4"/>
    </row>
    <row r="57" spans="1:4" ht="12.75">
      <c r="A57" s="3"/>
      <c r="B57" s="4" t="s">
        <v>64</v>
      </c>
      <c r="C57" s="4"/>
      <c r="D57" s="4"/>
    </row>
    <row r="58" spans="1:4" ht="12.75">
      <c r="A58" s="3"/>
      <c r="B58" s="4"/>
      <c r="C58" s="4"/>
      <c r="D58" s="4"/>
    </row>
    <row r="59" spans="1:4" ht="12.75">
      <c r="A59" s="3"/>
      <c r="B59" s="4"/>
      <c r="C59" s="4"/>
      <c r="D59" s="4"/>
    </row>
    <row r="60" spans="1:4" ht="12.75">
      <c r="A60" s="3"/>
      <c r="B60" t="s">
        <v>294</v>
      </c>
      <c r="C60" s="4"/>
      <c r="D60" s="4"/>
    </row>
    <row r="61" spans="1:4" ht="12.75">
      <c r="A61" s="3"/>
      <c r="B61" s="4"/>
      <c r="C61" s="4"/>
      <c r="D61" s="4"/>
    </row>
    <row r="62" spans="1:4" ht="12.75">
      <c r="A62" s="3"/>
      <c r="B62" s="4" t="s">
        <v>166</v>
      </c>
      <c r="C62" s="4" t="s">
        <v>281</v>
      </c>
      <c r="D62" s="4"/>
    </row>
    <row r="63" spans="1:5" ht="12.75">
      <c r="A63" s="3"/>
      <c r="B63" t="s">
        <v>265</v>
      </c>
      <c r="C63" s="4"/>
      <c r="D63" s="169" t="s">
        <v>285</v>
      </c>
      <c r="E63" s="169"/>
    </row>
    <row r="64" spans="1:4" ht="12.75">
      <c r="A64" s="3"/>
      <c r="B64" s="4"/>
      <c r="C64" s="4"/>
      <c r="D64" s="4"/>
    </row>
    <row r="65" spans="1:4" ht="12.75">
      <c r="A65" s="3"/>
      <c r="B65" s="4"/>
      <c r="C65" s="4"/>
      <c r="D65" s="4"/>
    </row>
    <row r="66" spans="1:4" ht="12.75">
      <c r="A66" s="3"/>
      <c r="B66" s="4"/>
      <c r="C66" s="4"/>
      <c r="D66" s="4"/>
    </row>
  </sheetData>
  <sheetProtection/>
  <mergeCells count="4">
    <mergeCell ref="A1:D1"/>
    <mergeCell ref="A3:D3"/>
    <mergeCell ref="A5:D5"/>
    <mergeCell ref="D63:E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7">
      <selection activeCell="B25" sqref="B25"/>
    </sheetView>
  </sheetViews>
  <sheetFormatPr defaultColWidth="9.140625" defaultRowHeight="12.75"/>
  <cols>
    <col min="1" max="1" width="44.421875" style="0" customWidth="1"/>
    <col min="2" max="2" width="17.57421875" style="0" customWidth="1"/>
    <col min="3" max="3" width="15.7109375" style="0" customWidth="1"/>
  </cols>
  <sheetData>
    <row r="1" spans="1:3" ht="12.75">
      <c r="A1" s="164" t="s">
        <v>65</v>
      </c>
      <c r="B1" s="164"/>
      <c r="C1" s="164"/>
    </row>
    <row r="2" spans="1:3" ht="12.75">
      <c r="A2" s="164"/>
      <c r="B2" s="164"/>
      <c r="C2" s="164"/>
    </row>
    <row r="3" spans="1:3" ht="18">
      <c r="A3" s="13"/>
      <c r="B3" s="13"/>
      <c r="C3" s="13"/>
    </row>
    <row r="4" spans="1:3" ht="15.75">
      <c r="A4" s="165" t="s">
        <v>286</v>
      </c>
      <c r="B4" s="165"/>
      <c r="C4" s="165"/>
    </row>
    <row r="5" spans="1:3" ht="15">
      <c r="A5" s="166" t="s">
        <v>297</v>
      </c>
      <c r="B5" s="166"/>
      <c r="C5" s="166"/>
    </row>
    <row r="8" ht="13.5" thickBot="1"/>
    <row r="9" spans="1:3" ht="12.75">
      <c r="A9" s="170" t="s">
        <v>66</v>
      </c>
      <c r="B9" s="84">
        <v>43646</v>
      </c>
      <c r="C9" s="84">
        <v>43281</v>
      </c>
    </row>
    <row r="10" spans="1:3" ht="12.75">
      <c r="A10" s="171"/>
      <c r="B10" s="85"/>
      <c r="C10" s="85"/>
    </row>
    <row r="11" spans="1:3" ht="12.75">
      <c r="A11" s="171"/>
      <c r="B11" s="85" t="s">
        <v>89</v>
      </c>
      <c r="C11" s="85" t="s">
        <v>89</v>
      </c>
    </row>
    <row r="12" spans="1:3" ht="12.75">
      <c r="A12" s="4"/>
      <c r="B12" s="4"/>
      <c r="C12" s="4"/>
    </row>
    <row r="13" spans="1:3" ht="12.75">
      <c r="A13" s="4"/>
      <c r="B13" s="4"/>
      <c r="C13" s="4"/>
    </row>
    <row r="14" spans="1:3" ht="12.75">
      <c r="A14" s="62" t="s">
        <v>67</v>
      </c>
      <c r="B14" s="7"/>
      <c r="C14" s="7"/>
    </row>
    <row r="15" spans="1:3" ht="12.75">
      <c r="A15" s="14" t="s">
        <v>42</v>
      </c>
      <c r="B15" s="14"/>
      <c r="C15" s="14"/>
    </row>
    <row r="16" spans="1:3" ht="12.75">
      <c r="A16" s="14" t="s">
        <v>43</v>
      </c>
      <c r="B16" s="14"/>
      <c r="C16" s="14"/>
    </row>
    <row r="17" spans="1:3" ht="12.75">
      <c r="A17" s="14" t="s">
        <v>68</v>
      </c>
      <c r="B17" s="14"/>
      <c r="C17" s="14"/>
    </row>
    <row r="18" spans="1:3" ht="12.75">
      <c r="A18" s="14" t="s">
        <v>69</v>
      </c>
      <c r="B18" s="14"/>
      <c r="C18" s="14"/>
    </row>
    <row r="19" spans="1:3" ht="12.75">
      <c r="A19" s="62" t="s">
        <v>70</v>
      </c>
      <c r="B19" s="62">
        <f>SUM(B15:B18)</f>
        <v>0</v>
      </c>
      <c r="C19" s="62">
        <f>SUM(C15:C18)</f>
        <v>0</v>
      </c>
    </row>
    <row r="20" spans="1:3" ht="12.75">
      <c r="A20" s="4"/>
      <c r="B20" s="4"/>
      <c r="C20" s="4"/>
    </row>
    <row r="21" spans="1:3" ht="12.75">
      <c r="A21" s="62" t="s">
        <v>71</v>
      </c>
      <c r="B21" s="4"/>
      <c r="C21" s="4"/>
    </row>
    <row r="22" spans="1:3" ht="12.75">
      <c r="A22" s="4" t="s">
        <v>72</v>
      </c>
      <c r="B22" s="4"/>
      <c r="C22" s="4"/>
    </row>
    <row r="23" spans="1:3" ht="12.75">
      <c r="A23" s="4" t="s">
        <v>73</v>
      </c>
      <c r="B23" s="4">
        <v>2</v>
      </c>
      <c r="C23" s="4"/>
    </row>
    <row r="24" spans="1:3" ht="12.75">
      <c r="A24" s="4" t="s">
        <v>74</v>
      </c>
      <c r="B24" s="4">
        <v>1</v>
      </c>
      <c r="C24" s="4"/>
    </row>
    <row r="25" spans="1:3" ht="12.75">
      <c r="A25" s="4" t="s">
        <v>75</v>
      </c>
      <c r="B25" s="4"/>
      <c r="C25" s="4"/>
    </row>
    <row r="26" spans="1:3" ht="12.75">
      <c r="A26" s="4" t="s">
        <v>76</v>
      </c>
      <c r="B26" s="4"/>
      <c r="C26" s="4"/>
    </row>
    <row r="27" spans="1:3" ht="12.75">
      <c r="A27" s="62" t="s">
        <v>77</v>
      </c>
      <c r="B27" s="62">
        <f>SUM(B22:B26)</f>
        <v>3</v>
      </c>
      <c r="C27" s="62">
        <f>SUM(C22:C26)</f>
        <v>0</v>
      </c>
    </row>
    <row r="28" spans="1:3" ht="12.75">
      <c r="A28" s="4"/>
      <c r="B28" s="4"/>
      <c r="C28" s="4"/>
    </row>
    <row r="29" spans="1:3" ht="12.75">
      <c r="A29" s="62" t="s">
        <v>78</v>
      </c>
      <c r="B29" s="7"/>
      <c r="C29" s="7"/>
    </row>
    <row r="30" spans="1:3" ht="12.75">
      <c r="A30" s="14" t="s">
        <v>79</v>
      </c>
      <c r="B30" s="14"/>
      <c r="C30" s="14"/>
    </row>
    <row r="31" spans="1:3" ht="25.5">
      <c r="A31" s="16" t="s">
        <v>87</v>
      </c>
      <c r="B31" s="14"/>
      <c r="C31" s="14"/>
    </row>
    <row r="32" spans="1:3" ht="12.75">
      <c r="A32" s="14" t="s">
        <v>80</v>
      </c>
      <c r="B32" s="14"/>
      <c r="C32" s="14"/>
    </row>
    <row r="33" spans="1:3" ht="12.75">
      <c r="A33" s="62" t="s">
        <v>81</v>
      </c>
      <c r="B33" s="62">
        <f>SUM(B30:B32)</f>
        <v>0</v>
      </c>
      <c r="C33" s="62">
        <f>SUM(C30:C32)</f>
        <v>0</v>
      </c>
    </row>
    <row r="34" spans="1:3" ht="12.75">
      <c r="A34" s="140"/>
      <c r="B34" s="140"/>
      <c r="C34" s="140"/>
    </row>
    <row r="35" spans="1:3" ht="12.75">
      <c r="A35" s="62" t="s">
        <v>82</v>
      </c>
      <c r="B35" s="62"/>
      <c r="C35" s="62"/>
    </row>
    <row r="36" spans="1:3" ht="12.75">
      <c r="A36" s="62" t="s">
        <v>83</v>
      </c>
      <c r="B36" s="62"/>
      <c r="C36" s="62"/>
    </row>
    <row r="37" spans="1:3" s="22" customFormat="1" ht="12.75">
      <c r="A37" s="140"/>
      <c r="B37" s="140"/>
      <c r="C37" s="140"/>
    </row>
    <row r="38" spans="1:3" ht="12.75">
      <c r="A38" s="62" t="s">
        <v>267</v>
      </c>
      <c r="B38" s="62"/>
      <c r="C38" s="62"/>
    </row>
    <row r="39" spans="1:3" ht="12.75">
      <c r="A39" s="62" t="s">
        <v>268</v>
      </c>
      <c r="B39" s="62"/>
      <c r="C39" s="62"/>
    </row>
    <row r="40" spans="1:3" ht="12.75">
      <c r="A40" s="4"/>
      <c r="B40" s="4"/>
      <c r="C40" s="4"/>
    </row>
    <row r="41" spans="1:3" ht="12.75">
      <c r="A41" s="62" t="s">
        <v>84</v>
      </c>
      <c r="B41" s="62">
        <f>B19+B36+B39</f>
        <v>0</v>
      </c>
      <c r="C41" s="62">
        <f>C19+C36+C39</f>
        <v>0</v>
      </c>
    </row>
    <row r="42" spans="1:3" ht="12.75">
      <c r="A42" s="62" t="s">
        <v>85</v>
      </c>
      <c r="B42" s="62">
        <f>B27+B33+B35</f>
        <v>3</v>
      </c>
      <c r="C42" s="62">
        <f>C27+C33+C35</f>
        <v>0</v>
      </c>
    </row>
    <row r="43" spans="1:3" ht="12.75">
      <c r="A43" s="4"/>
      <c r="B43" s="4"/>
      <c r="C43" s="4"/>
    </row>
    <row r="44" spans="1:3" ht="12.75">
      <c r="A44" s="62" t="s">
        <v>90</v>
      </c>
      <c r="B44" s="62">
        <f>B41-B42</f>
        <v>-3</v>
      </c>
      <c r="C44" s="62">
        <f>C41-C42</f>
        <v>0</v>
      </c>
    </row>
    <row r="45" spans="1:3" ht="12.75">
      <c r="A45" s="14" t="s">
        <v>167</v>
      </c>
      <c r="B45" s="14"/>
      <c r="C45" s="14"/>
    </row>
    <row r="46" spans="1:3" ht="12.75">
      <c r="A46" s="4"/>
      <c r="B46" s="4"/>
      <c r="C46" s="4"/>
    </row>
    <row r="47" spans="1:3" ht="12.75">
      <c r="A47" s="62" t="s">
        <v>158</v>
      </c>
      <c r="B47" s="62">
        <f>B44-B45</f>
        <v>-3</v>
      </c>
      <c r="C47" s="62">
        <f>C44-C45</f>
        <v>0</v>
      </c>
    </row>
    <row r="50" ht="12.75">
      <c r="A50" t="s">
        <v>294</v>
      </c>
    </row>
    <row r="52" spans="1:2" ht="12.75">
      <c r="A52" t="s">
        <v>86</v>
      </c>
      <c r="B52" t="s">
        <v>280</v>
      </c>
    </row>
    <row r="53" spans="1:2" ht="12.75">
      <c r="A53" s="15" t="s">
        <v>266</v>
      </c>
      <c r="B53" s="15" t="s">
        <v>284</v>
      </c>
    </row>
    <row r="54" spans="1:3" ht="12.75">
      <c r="A54" s="15"/>
      <c r="B54" s="15"/>
      <c r="C54" s="15"/>
    </row>
  </sheetData>
  <sheetProtection/>
  <mergeCells count="4">
    <mergeCell ref="A1:C2"/>
    <mergeCell ref="A4:C4"/>
    <mergeCell ref="A5:C5"/>
    <mergeCell ref="A9:A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4.00390625" style="0" customWidth="1"/>
    <col min="2" max="2" width="8.28125" style="0" customWidth="1"/>
    <col min="3" max="3" width="7.140625" style="0" customWidth="1"/>
    <col min="4" max="4" width="7.57421875" style="0" customWidth="1"/>
    <col min="5" max="5" width="8.421875" style="0" customWidth="1"/>
    <col min="6" max="6" width="7.140625" style="0" customWidth="1"/>
    <col min="7" max="7" width="9.28125" style="0" customWidth="1"/>
  </cols>
  <sheetData>
    <row r="1" spans="1:7" ht="12.75">
      <c r="A1" s="181" t="s">
        <v>123</v>
      </c>
      <c r="B1" s="181"/>
      <c r="C1" s="181"/>
      <c r="D1" s="181"/>
      <c r="E1" s="181"/>
      <c r="F1" s="181"/>
      <c r="G1" s="181"/>
    </row>
    <row r="2" spans="1:7" ht="12.75">
      <c r="A2" s="181"/>
      <c r="B2" s="181"/>
      <c r="C2" s="181"/>
      <c r="D2" s="181"/>
      <c r="E2" s="181"/>
      <c r="F2" s="181"/>
      <c r="G2" s="181"/>
    </row>
    <row r="3" spans="1:7" ht="12.75">
      <c r="A3" s="182" t="s">
        <v>287</v>
      </c>
      <c r="B3" s="182"/>
      <c r="C3" s="182"/>
      <c r="D3" s="182"/>
      <c r="E3" s="182"/>
      <c r="F3" s="182"/>
      <c r="G3" s="182"/>
    </row>
    <row r="4" spans="1:7" ht="12.75">
      <c r="A4" s="182" t="s">
        <v>295</v>
      </c>
      <c r="B4" s="182"/>
      <c r="C4" s="182"/>
      <c r="D4" s="182"/>
      <c r="E4" s="182"/>
      <c r="F4" s="182"/>
      <c r="G4" s="182"/>
    </row>
    <row r="5" spans="1:7" ht="12.75">
      <c r="A5" s="86"/>
      <c r="B5" s="86"/>
      <c r="C5" s="86"/>
      <c r="D5" s="86"/>
      <c r="E5" s="86"/>
      <c r="F5" s="86"/>
      <c r="G5" s="86"/>
    </row>
    <row r="6" spans="1:23" s="22" customFormat="1" ht="12.75">
      <c r="A6" s="172" t="s">
        <v>91</v>
      </c>
      <c r="B6" s="173" t="s">
        <v>92</v>
      </c>
      <c r="C6" s="174"/>
      <c r="D6" s="175"/>
      <c r="E6" s="173" t="s">
        <v>93</v>
      </c>
      <c r="F6" s="174"/>
      <c r="G6" s="17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2" customFormat="1" ht="12.75">
      <c r="A7" s="172"/>
      <c r="B7" s="79" t="s">
        <v>94</v>
      </c>
      <c r="C7" s="79" t="s">
        <v>95</v>
      </c>
      <c r="D7" s="79" t="s">
        <v>96</v>
      </c>
      <c r="E7" s="79" t="s">
        <v>94</v>
      </c>
      <c r="F7" s="79" t="s">
        <v>95</v>
      </c>
      <c r="G7" s="79" t="s">
        <v>96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2" customFormat="1" ht="12.75">
      <c r="A8" s="71" t="s">
        <v>97</v>
      </c>
      <c r="B8" s="23"/>
      <c r="C8" s="23"/>
      <c r="D8" s="23"/>
      <c r="E8" s="23"/>
      <c r="F8" s="23"/>
      <c r="G8" s="23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2" customFormat="1" ht="12.75">
      <c r="A9" s="31" t="s">
        <v>98</v>
      </c>
      <c r="B9" s="34"/>
      <c r="C9" s="34">
        <v>2</v>
      </c>
      <c r="D9" s="34">
        <f>B9-C9</f>
        <v>-2</v>
      </c>
      <c r="E9" s="34"/>
      <c r="F9" s="34"/>
      <c r="G9" s="34">
        <f>E9-F9</f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2" customFormat="1" ht="22.5" customHeight="1">
      <c r="A10" s="37" t="s">
        <v>99</v>
      </c>
      <c r="B10" s="34"/>
      <c r="C10" s="34"/>
      <c r="D10" s="34">
        <f aca="true" t="shared" si="0" ref="D10:D16">B10-C10</f>
        <v>0</v>
      </c>
      <c r="E10" s="34"/>
      <c r="F10" s="34"/>
      <c r="G10" s="34">
        <f aca="true" t="shared" si="1" ref="G10:G16">E10-F10</f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2" customFormat="1" ht="12.75">
      <c r="A11" s="31" t="s">
        <v>100</v>
      </c>
      <c r="B11" s="34"/>
      <c r="C11" s="34">
        <v>1</v>
      </c>
      <c r="D11" s="34">
        <f t="shared" si="0"/>
        <v>-1</v>
      </c>
      <c r="E11" s="34"/>
      <c r="F11" s="34"/>
      <c r="G11" s="34">
        <f t="shared" si="1"/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2" customFormat="1" ht="22.5">
      <c r="A12" s="33" t="s">
        <v>101</v>
      </c>
      <c r="B12" s="34"/>
      <c r="C12" s="34"/>
      <c r="D12" s="34">
        <f t="shared" si="0"/>
        <v>0</v>
      </c>
      <c r="E12" s="34"/>
      <c r="F12" s="34"/>
      <c r="G12" s="34">
        <f t="shared" si="1"/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2" customFormat="1" ht="20.25" customHeight="1">
      <c r="A13" s="33" t="s">
        <v>102</v>
      </c>
      <c r="B13" s="34"/>
      <c r="C13" s="34"/>
      <c r="D13" s="34">
        <f t="shared" si="0"/>
        <v>0</v>
      </c>
      <c r="E13" s="34"/>
      <c r="F13" s="34"/>
      <c r="G13" s="34">
        <f t="shared" si="1"/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2" customFormat="1" ht="12.75">
      <c r="A14" s="31" t="s">
        <v>103</v>
      </c>
      <c r="B14" s="34"/>
      <c r="C14" s="34"/>
      <c r="D14" s="34">
        <f t="shared" si="0"/>
        <v>0</v>
      </c>
      <c r="E14" s="34"/>
      <c r="F14" s="34"/>
      <c r="G14" s="34">
        <f t="shared" si="1"/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2" customFormat="1" ht="12.75">
      <c r="A15" s="32" t="s">
        <v>124</v>
      </c>
      <c r="B15" s="34"/>
      <c r="C15" s="34"/>
      <c r="D15" s="34">
        <f t="shared" si="0"/>
        <v>0</v>
      </c>
      <c r="E15" s="34"/>
      <c r="F15" s="34"/>
      <c r="G15" s="34">
        <f t="shared" si="1"/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2" customFormat="1" ht="12.75">
      <c r="A16" s="32" t="s">
        <v>104</v>
      </c>
      <c r="B16" s="34"/>
      <c r="C16" s="34"/>
      <c r="D16" s="34">
        <f t="shared" si="0"/>
        <v>0</v>
      </c>
      <c r="E16" s="34"/>
      <c r="F16" s="34"/>
      <c r="G16" s="34">
        <f t="shared" si="1"/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2" customFormat="1" ht="12.75">
      <c r="A17" s="69" t="s">
        <v>105</v>
      </c>
      <c r="B17" s="70">
        <f aca="true" t="shared" si="2" ref="B17:G17">SUM(B9:B16)</f>
        <v>0</v>
      </c>
      <c r="C17" s="70">
        <f t="shared" si="2"/>
        <v>3</v>
      </c>
      <c r="D17" s="70">
        <f t="shared" si="2"/>
        <v>-3</v>
      </c>
      <c r="E17" s="70">
        <f t="shared" si="2"/>
        <v>0</v>
      </c>
      <c r="F17" s="70">
        <f t="shared" si="2"/>
        <v>0</v>
      </c>
      <c r="G17" s="70">
        <f t="shared" si="2"/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2" customFormat="1" ht="12.75">
      <c r="A18" s="69" t="s">
        <v>106</v>
      </c>
      <c r="B18" s="34"/>
      <c r="C18" s="34"/>
      <c r="D18" s="35"/>
      <c r="E18" s="34"/>
      <c r="F18" s="34"/>
      <c r="G18" s="35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2" customFormat="1" ht="12.75">
      <c r="A19" s="31" t="s">
        <v>107</v>
      </c>
      <c r="B19" s="34"/>
      <c r="C19" s="34"/>
      <c r="D19" s="35">
        <f>B19-C19</f>
        <v>0</v>
      </c>
      <c r="E19" s="34"/>
      <c r="F19" s="34"/>
      <c r="G19" s="35">
        <f>E19-F19</f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2" customFormat="1" ht="22.5">
      <c r="A20" s="33" t="s">
        <v>108</v>
      </c>
      <c r="B20" s="34"/>
      <c r="C20" s="34"/>
      <c r="D20" s="35"/>
      <c r="E20" s="34"/>
      <c r="F20" s="34"/>
      <c r="G20" s="35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2" customFormat="1" ht="22.5">
      <c r="A21" s="32" t="s">
        <v>109</v>
      </c>
      <c r="B21" s="38"/>
      <c r="C21" s="38"/>
      <c r="D21" s="35"/>
      <c r="E21" s="38"/>
      <c r="F21" s="38"/>
      <c r="G21" s="35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2" customFormat="1" ht="12.75">
      <c r="A22" s="31" t="s">
        <v>110</v>
      </c>
      <c r="B22" s="36"/>
      <c r="C22" s="34"/>
      <c r="D22" s="35"/>
      <c r="E22" s="36"/>
      <c r="F22" s="34"/>
      <c r="G22" s="35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2" customFormat="1" ht="22.5">
      <c r="A23" s="33" t="s">
        <v>102</v>
      </c>
      <c r="B23" s="38"/>
      <c r="C23" s="38"/>
      <c r="D23" s="35"/>
      <c r="E23" s="38"/>
      <c r="F23" s="38"/>
      <c r="G23" s="35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2" customFormat="1" ht="12.75">
      <c r="A24" s="31" t="s">
        <v>111</v>
      </c>
      <c r="B24" s="34"/>
      <c r="C24" s="34"/>
      <c r="D24" s="35"/>
      <c r="E24" s="34"/>
      <c r="F24" s="34"/>
      <c r="G24" s="35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2" customFormat="1" ht="12.75">
      <c r="A25" s="69" t="s">
        <v>112</v>
      </c>
      <c r="B25" s="70">
        <f aca="true" t="shared" si="3" ref="B25:G25">SUM(B19:B24)</f>
        <v>0</v>
      </c>
      <c r="C25" s="70">
        <f t="shared" si="3"/>
        <v>0</v>
      </c>
      <c r="D25" s="70">
        <f t="shared" si="3"/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2" customFormat="1" ht="12.75">
      <c r="A26" s="69" t="s">
        <v>113</v>
      </c>
      <c r="B26" s="34"/>
      <c r="C26" s="34"/>
      <c r="D26" s="35"/>
      <c r="E26" s="34"/>
      <c r="F26" s="34"/>
      <c r="G26" s="35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2" customFormat="1" ht="22.5">
      <c r="A27" s="33" t="s">
        <v>114</v>
      </c>
      <c r="B27" s="38"/>
      <c r="C27" s="38"/>
      <c r="D27" s="35">
        <f>B27-C27</f>
        <v>0</v>
      </c>
      <c r="E27" s="38"/>
      <c r="F27" s="38"/>
      <c r="G27" s="35">
        <f>E27-F27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2" customFormat="1" ht="22.5">
      <c r="A28" s="33" t="s">
        <v>115</v>
      </c>
      <c r="B28" s="38"/>
      <c r="C28" s="38"/>
      <c r="D28" s="35">
        <f aca="true" t="shared" si="4" ref="D28:D34">B28-C28</f>
        <v>0</v>
      </c>
      <c r="E28" s="38"/>
      <c r="F28" s="38"/>
      <c r="G28" s="35">
        <f aca="true" t="shared" si="5" ref="G28:G34">E28-F28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2" customFormat="1" ht="22.5">
      <c r="A29" s="33" t="s">
        <v>116</v>
      </c>
      <c r="B29" s="38"/>
      <c r="C29" s="38"/>
      <c r="D29" s="35">
        <f t="shared" si="4"/>
        <v>0</v>
      </c>
      <c r="E29" s="38"/>
      <c r="F29" s="38"/>
      <c r="G29" s="35">
        <f t="shared" si="5"/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2" customFormat="1" ht="22.5">
      <c r="A30" s="33" t="s">
        <v>275</v>
      </c>
      <c r="B30" s="38"/>
      <c r="C30" s="38"/>
      <c r="D30" s="35">
        <f t="shared" si="4"/>
        <v>0</v>
      </c>
      <c r="E30" s="38"/>
      <c r="F30" s="38"/>
      <c r="G30" s="35">
        <f t="shared" si="5"/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2" customFormat="1" ht="12.75">
      <c r="A31" s="31" t="s">
        <v>168</v>
      </c>
      <c r="B31" s="34"/>
      <c r="C31" s="34"/>
      <c r="D31" s="35">
        <f t="shared" si="4"/>
        <v>0</v>
      </c>
      <c r="E31" s="34"/>
      <c r="F31" s="34"/>
      <c r="G31" s="35">
        <f t="shared" si="5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2" customFormat="1" ht="22.5">
      <c r="A32" s="33" t="s">
        <v>117</v>
      </c>
      <c r="B32" s="38"/>
      <c r="C32" s="38"/>
      <c r="D32" s="35">
        <f t="shared" si="4"/>
        <v>0</v>
      </c>
      <c r="E32" s="38"/>
      <c r="F32" s="38"/>
      <c r="G32" s="35">
        <f t="shared" si="5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2" customFormat="1" ht="12.75">
      <c r="A33" s="31" t="s">
        <v>118</v>
      </c>
      <c r="B33" s="34"/>
      <c r="C33" s="34"/>
      <c r="D33" s="35">
        <f t="shared" si="4"/>
        <v>0</v>
      </c>
      <c r="E33" s="34"/>
      <c r="F33" s="34"/>
      <c r="G33" s="35">
        <f t="shared" si="5"/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2" customFormat="1" ht="12.75">
      <c r="A34" s="69" t="s">
        <v>119</v>
      </c>
      <c r="B34" s="70">
        <f>SUM(B27:B33)</f>
        <v>0</v>
      </c>
      <c r="C34" s="70">
        <f>SUM(C27:C33)</f>
        <v>0</v>
      </c>
      <c r="D34" s="70">
        <f t="shared" si="4"/>
        <v>0</v>
      </c>
      <c r="E34" s="70">
        <f>SUM(E27:E33)</f>
        <v>0</v>
      </c>
      <c r="F34" s="70">
        <f>SUM(F27:F33)</f>
        <v>0</v>
      </c>
      <c r="G34" s="70">
        <f t="shared" si="5"/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2" customFormat="1" ht="22.5">
      <c r="A35" s="72" t="s">
        <v>120</v>
      </c>
      <c r="B35" s="73">
        <f aca="true" t="shared" si="6" ref="B35:G35">B17+B25+B34</f>
        <v>0</v>
      </c>
      <c r="C35" s="73">
        <f t="shared" si="6"/>
        <v>3</v>
      </c>
      <c r="D35" s="73">
        <f t="shared" si="6"/>
        <v>-3</v>
      </c>
      <c r="E35" s="73">
        <f t="shared" si="6"/>
        <v>0</v>
      </c>
      <c r="F35" s="73">
        <f t="shared" si="6"/>
        <v>0</v>
      </c>
      <c r="G35" s="73">
        <f t="shared" si="6"/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2" customFormat="1" ht="12.75">
      <c r="A36" s="74" t="s">
        <v>121</v>
      </c>
      <c r="B36" s="75"/>
      <c r="C36" s="75"/>
      <c r="D36" s="75">
        <v>112</v>
      </c>
      <c r="E36" s="75"/>
      <c r="F36" s="75"/>
      <c r="G36" s="75">
        <v>117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2" customFormat="1" ht="12.75">
      <c r="A37" s="71" t="s">
        <v>122</v>
      </c>
      <c r="B37" s="70"/>
      <c r="C37" s="70"/>
      <c r="D37" s="70">
        <v>109</v>
      </c>
      <c r="E37" s="70"/>
      <c r="F37" s="70"/>
      <c r="G37" s="70">
        <v>117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2" customFormat="1" ht="12.75">
      <c r="A38" s="92"/>
      <c r="B38" s="93"/>
      <c r="C38" s="93"/>
      <c r="D38" s="93"/>
      <c r="E38" s="93"/>
      <c r="F38" s="93"/>
      <c r="G38" s="93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2" customFormat="1" ht="12.75">
      <c r="A39" s="91" t="s">
        <v>298</v>
      </c>
      <c r="B39" s="91"/>
      <c r="C39" s="91"/>
      <c r="D39" s="91"/>
      <c r="E39" s="91"/>
      <c r="F39" s="91"/>
      <c r="G39" s="91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2" customFormat="1" ht="12.75">
      <c r="A40" s="91"/>
      <c r="B40" s="91"/>
      <c r="C40" s="91"/>
      <c r="D40" s="91"/>
      <c r="E40" s="91"/>
      <c r="F40" s="91"/>
      <c r="G40" s="91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2" customFormat="1" ht="12.75">
      <c r="A41" s="91" t="s">
        <v>169</v>
      </c>
      <c r="B41" s="91" t="s">
        <v>170</v>
      </c>
      <c r="C41" s="91"/>
      <c r="D41" s="91"/>
      <c r="E41" s="91"/>
      <c r="F41" s="91"/>
      <c r="G41" s="9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2" customFormat="1" ht="18" customHeight="1">
      <c r="A42" s="91" t="s">
        <v>265</v>
      </c>
      <c r="B42" s="91"/>
      <c r="C42" s="91"/>
      <c r="D42" s="91" t="s">
        <v>288</v>
      </c>
      <c r="E42" s="91"/>
      <c r="F42" s="91"/>
      <c r="G42" s="91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22" customFormat="1" ht="24.75" customHeight="1" hidden="1">
      <c r="A43" s="177" t="s">
        <v>157</v>
      </c>
      <c r="B43" s="178"/>
      <c r="C43" s="178"/>
      <c r="D43" s="178"/>
      <c r="E43" s="178"/>
      <c r="F43" s="178"/>
      <c r="G43" s="179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7" ht="12.75">
      <c r="A44" s="26"/>
      <c r="B44" s="176"/>
      <c r="C44" s="176"/>
      <c r="D44" s="176"/>
      <c r="E44" s="176"/>
      <c r="F44" s="176"/>
      <c r="G44" s="176"/>
    </row>
    <row r="45" spans="1:7" ht="12.75">
      <c r="A45" s="26"/>
      <c r="B45" s="176"/>
      <c r="C45" s="176"/>
      <c r="D45" s="176"/>
      <c r="E45" s="176"/>
      <c r="F45" s="176"/>
      <c r="G45" s="176"/>
    </row>
    <row r="46" spans="1:7" ht="12.75">
      <c r="A46" s="27"/>
      <c r="B46" s="176"/>
      <c r="C46" s="176"/>
      <c r="D46" s="176"/>
      <c r="E46" s="176"/>
      <c r="F46" s="176"/>
      <c r="G46" s="176"/>
    </row>
    <row r="47" spans="1:7" ht="12.75">
      <c r="A47" s="27"/>
      <c r="B47" s="176"/>
      <c r="C47" s="176"/>
      <c r="D47" s="176"/>
      <c r="E47" s="176"/>
      <c r="F47" s="176"/>
      <c r="G47" s="176"/>
    </row>
    <row r="48" spans="1:7" ht="12.75">
      <c r="A48" s="28"/>
      <c r="B48" s="176"/>
      <c r="C48" s="176"/>
      <c r="D48" s="176"/>
      <c r="E48" s="176"/>
      <c r="F48" s="176"/>
      <c r="G48" s="176"/>
    </row>
    <row r="49" spans="1:7" ht="12.75">
      <c r="A49" s="28"/>
      <c r="B49" s="176"/>
      <c r="C49" s="176"/>
      <c r="D49" s="176"/>
      <c r="E49" s="176"/>
      <c r="F49" s="176"/>
      <c r="G49" s="176"/>
    </row>
    <row r="50" spans="1:7" ht="12.75">
      <c r="A50" s="28"/>
      <c r="B50" s="176"/>
      <c r="C50" s="176"/>
      <c r="D50" s="176"/>
      <c r="E50" s="176"/>
      <c r="F50" s="176"/>
      <c r="G50" s="176"/>
    </row>
    <row r="51" spans="1:7" ht="12.75">
      <c r="A51" s="26"/>
      <c r="B51" s="176"/>
      <c r="C51" s="176"/>
      <c r="D51" s="176"/>
      <c r="E51" s="176"/>
      <c r="F51" s="176"/>
      <c r="G51" s="176"/>
    </row>
    <row r="52" spans="1:7" ht="12.75">
      <c r="A52" s="26"/>
      <c r="B52" s="176"/>
      <c r="C52" s="176"/>
      <c r="D52" s="176"/>
      <c r="E52" s="176"/>
      <c r="F52" s="176"/>
      <c r="G52" s="176"/>
    </row>
    <row r="53" spans="1:7" ht="12.75">
      <c r="A53" s="26"/>
      <c r="B53" s="176"/>
      <c r="C53" s="176"/>
      <c r="D53" s="176"/>
      <c r="E53" s="176"/>
      <c r="F53" s="176"/>
      <c r="G53" s="176"/>
    </row>
    <row r="54" spans="1:7" ht="12.75">
      <c r="A54" s="26"/>
      <c r="B54" s="176"/>
      <c r="C54" s="176"/>
      <c r="D54" s="176"/>
      <c r="E54" s="176"/>
      <c r="F54" s="176"/>
      <c r="G54" s="176"/>
    </row>
    <row r="55" spans="1:7" ht="12.75">
      <c r="A55" s="26"/>
      <c r="B55" s="176"/>
      <c r="C55" s="176"/>
      <c r="D55" s="176"/>
      <c r="E55" s="176"/>
      <c r="F55" s="176"/>
      <c r="G55" s="176"/>
    </row>
    <row r="56" spans="1:7" ht="12.75">
      <c r="A56" s="26"/>
      <c r="B56" s="180"/>
      <c r="C56" s="180"/>
      <c r="D56" s="180"/>
      <c r="E56" s="180"/>
      <c r="F56" s="180"/>
      <c r="G56" s="180"/>
    </row>
    <row r="57" spans="1:7" ht="12.75">
      <c r="A57" s="26"/>
      <c r="B57" s="180"/>
      <c r="C57" s="180"/>
      <c r="D57" s="180"/>
      <c r="E57" s="180"/>
      <c r="F57" s="180"/>
      <c r="G57" s="180"/>
    </row>
    <row r="58" spans="1:7" ht="12.75">
      <c r="A58" s="26"/>
      <c r="B58" s="176"/>
      <c r="C58" s="176"/>
      <c r="D58" s="176"/>
      <c r="E58" s="176"/>
      <c r="F58" s="176"/>
      <c r="G58" s="176"/>
    </row>
    <row r="59" spans="1:7" ht="12.75">
      <c r="A59" s="26"/>
      <c r="B59" s="176"/>
      <c r="C59" s="176"/>
      <c r="D59" s="176"/>
      <c r="E59" s="176"/>
      <c r="F59" s="176"/>
      <c r="G59" s="176"/>
    </row>
    <row r="60" spans="1:7" ht="12.75">
      <c r="A60" s="26"/>
      <c r="B60" s="176"/>
      <c r="C60" s="176"/>
      <c r="D60" s="176"/>
      <c r="E60" s="176"/>
      <c r="F60" s="176"/>
      <c r="G60" s="176"/>
    </row>
    <row r="61" spans="1:7" ht="12.75">
      <c r="A61" s="26"/>
      <c r="B61" s="176"/>
      <c r="C61" s="176"/>
      <c r="D61" s="176"/>
      <c r="E61" s="176"/>
      <c r="F61" s="176"/>
      <c r="G61" s="176"/>
    </row>
    <row r="62" spans="1:7" ht="12.75">
      <c r="A62" s="27"/>
      <c r="B62" s="176"/>
      <c r="C62" s="176"/>
      <c r="D62" s="176"/>
      <c r="E62" s="176"/>
      <c r="F62" s="176"/>
      <c r="G62" s="176"/>
    </row>
    <row r="63" spans="1:7" ht="12.75">
      <c r="A63" s="27"/>
      <c r="B63" s="176"/>
      <c r="C63" s="176"/>
      <c r="D63" s="176"/>
      <c r="E63" s="176"/>
      <c r="F63" s="176"/>
      <c r="G63" s="176"/>
    </row>
    <row r="64" spans="1:7" ht="12.75">
      <c r="A64" s="28"/>
      <c r="B64" s="176"/>
      <c r="C64" s="176"/>
      <c r="D64" s="176"/>
      <c r="E64" s="176"/>
      <c r="F64" s="176"/>
      <c r="G64" s="176"/>
    </row>
    <row r="65" spans="1:7" ht="12.75">
      <c r="A65" s="28"/>
      <c r="B65" s="176"/>
      <c r="C65" s="176"/>
      <c r="D65" s="176"/>
      <c r="E65" s="176"/>
      <c r="F65" s="176"/>
      <c r="G65" s="176"/>
    </row>
    <row r="66" spans="1:7" ht="12.75">
      <c r="A66" s="28"/>
      <c r="B66" s="176"/>
      <c r="C66" s="176"/>
      <c r="D66" s="176"/>
      <c r="E66" s="176"/>
      <c r="F66" s="176"/>
      <c r="G66" s="176"/>
    </row>
    <row r="67" spans="1:7" ht="12.75">
      <c r="A67" s="26"/>
      <c r="B67" s="176"/>
      <c r="C67" s="176"/>
      <c r="D67" s="176"/>
      <c r="E67" s="176"/>
      <c r="F67" s="176"/>
      <c r="G67" s="176"/>
    </row>
    <row r="68" spans="1:7" ht="12.75">
      <c r="A68" s="26"/>
      <c r="B68" s="176"/>
      <c r="C68" s="176"/>
      <c r="D68" s="176"/>
      <c r="E68" s="176"/>
      <c r="F68" s="176"/>
      <c r="G68" s="176"/>
    </row>
    <row r="69" spans="1:7" ht="12.75">
      <c r="A69" s="26"/>
      <c r="B69" s="176"/>
      <c r="C69" s="176"/>
      <c r="D69" s="176"/>
      <c r="E69" s="176"/>
      <c r="F69" s="176"/>
      <c r="G69" s="176"/>
    </row>
    <row r="70" spans="1:7" ht="12.75">
      <c r="A70" s="26"/>
      <c r="B70" s="176"/>
      <c r="C70" s="176"/>
      <c r="D70" s="176"/>
      <c r="E70" s="176"/>
      <c r="F70" s="176"/>
      <c r="G70" s="176"/>
    </row>
    <row r="71" spans="1:7" ht="12.75">
      <c r="A71" s="27"/>
      <c r="B71" s="176"/>
      <c r="C71" s="176"/>
      <c r="D71" s="176"/>
      <c r="E71" s="176"/>
      <c r="F71" s="176"/>
      <c r="G71" s="176"/>
    </row>
    <row r="72" spans="1:7" ht="12.75">
      <c r="A72" s="27"/>
      <c r="B72" s="176"/>
      <c r="C72" s="176"/>
      <c r="D72" s="176"/>
      <c r="E72" s="176"/>
      <c r="F72" s="176"/>
      <c r="G72" s="176"/>
    </row>
    <row r="73" spans="1:7" ht="12.75">
      <c r="A73" s="28"/>
      <c r="B73" s="176"/>
      <c r="C73" s="176"/>
      <c r="D73" s="176"/>
      <c r="E73" s="176"/>
      <c r="F73" s="176"/>
      <c r="G73" s="176"/>
    </row>
    <row r="74" spans="1:7" ht="12.75">
      <c r="A74" s="28"/>
      <c r="B74" s="176"/>
      <c r="C74" s="176"/>
      <c r="D74" s="176"/>
      <c r="E74" s="176"/>
      <c r="F74" s="176"/>
      <c r="G74" s="176"/>
    </row>
    <row r="75" spans="1:7" ht="12.75">
      <c r="A75" s="28"/>
      <c r="B75" s="176"/>
      <c r="C75" s="176"/>
      <c r="D75" s="176"/>
      <c r="E75" s="176"/>
      <c r="F75" s="176"/>
      <c r="G75" s="176"/>
    </row>
    <row r="76" spans="1:7" ht="12.75">
      <c r="A76" s="28"/>
      <c r="B76" s="176"/>
      <c r="C76" s="176"/>
      <c r="D76" s="176"/>
      <c r="E76" s="176"/>
      <c r="F76" s="176"/>
      <c r="G76" s="176"/>
    </row>
    <row r="77" spans="1:7" ht="12.75">
      <c r="A77" s="28"/>
      <c r="B77" s="176"/>
      <c r="C77" s="176"/>
      <c r="D77" s="176"/>
      <c r="E77" s="176"/>
      <c r="F77" s="176"/>
      <c r="G77" s="176"/>
    </row>
    <row r="78" spans="1:7" ht="12.75">
      <c r="A78" s="28"/>
      <c r="B78" s="176"/>
      <c r="C78" s="176"/>
      <c r="D78" s="176"/>
      <c r="E78" s="176"/>
      <c r="F78" s="176"/>
      <c r="G78" s="176"/>
    </row>
    <row r="79" spans="1:7" ht="12.75">
      <c r="A79" s="28"/>
      <c r="B79" s="176"/>
      <c r="C79" s="176"/>
      <c r="D79" s="176"/>
      <c r="E79" s="176"/>
      <c r="F79" s="176"/>
      <c r="G79" s="176"/>
    </row>
    <row r="80" spans="1:7" ht="12.75">
      <c r="A80" s="28"/>
      <c r="B80" s="176"/>
      <c r="C80" s="176"/>
      <c r="D80" s="176"/>
      <c r="E80" s="176"/>
      <c r="F80" s="176"/>
      <c r="G80" s="176"/>
    </row>
    <row r="81" spans="1:7" ht="12.75">
      <c r="A81" s="28"/>
      <c r="B81" s="176"/>
      <c r="C81" s="176"/>
      <c r="D81" s="176"/>
      <c r="E81" s="176"/>
      <c r="F81" s="176"/>
      <c r="G81" s="176"/>
    </row>
    <row r="82" spans="1:23" s="24" customFormat="1" ht="15" customHeight="1">
      <c r="A82" s="29"/>
      <c r="B82" s="176"/>
      <c r="C82" s="176"/>
      <c r="D82" s="176"/>
      <c r="E82" s="176"/>
      <c r="F82" s="176"/>
      <c r="G82" s="176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25" customFormat="1" ht="12.75">
      <c r="A83" s="27"/>
      <c r="B83" s="176"/>
      <c r="C83" s="176"/>
      <c r="D83" s="176"/>
      <c r="E83" s="176"/>
      <c r="F83" s="176"/>
      <c r="G83" s="176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7" ht="12.75">
      <c r="A84" s="28"/>
      <c r="B84" s="176"/>
      <c r="C84" s="176"/>
      <c r="D84" s="176"/>
      <c r="E84" s="176"/>
      <c r="F84" s="176"/>
      <c r="G84" s="176"/>
    </row>
    <row r="85" spans="1:7" ht="12.75">
      <c r="A85" s="28"/>
      <c r="B85" s="176"/>
      <c r="C85" s="176"/>
      <c r="D85" s="176"/>
      <c r="E85" s="176"/>
      <c r="F85" s="176"/>
      <c r="G85" s="176"/>
    </row>
    <row r="86" spans="1:7" ht="12.75">
      <c r="A86" s="28"/>
      <c r="B86" s="176"/>
      <c r="C86" s="176"/>
      <c r="D86" s="176"/>
      <c r="E86" s="176"/>
      <c r="F86" s="176"/>
      <c r="G86" s="176"/>
    </row>
    <row r="87" spans="1:7" ht="12.75">
      <c r="A87" s="28"/>
      <c r="B87" s="176"/>
      <c r="C87" s="176"/>
      <c r="D87" s="176"/>
      <c r="E87" s="176"/>
      <c r="F87" s="176"/>
      <c r="G87" s="176"/>
    </row>
    <row r="88" spans="1:7" ht="12.75">
      <c r="A88" s="28"/>
      <c r="B88" s="176"/>
      <c r="C88" s="176"/>
      <c r="D88" s="176"/>
      <c r="E88" s="176"/>
      <c r="F88" s="176"/>
      <c r="G88" s="176"/>
    </row>
    <row r="89" spans="1:7" ht="12.75">
      <c r="A89" s="28"/>
      <c r="B89" s="176"/>
      <c r="C89" s="176"/>
      <c r="D89" s="176"/>
      <c r="E89" s="176"/>
      <c r="F89" s="176"/>
      <c r="G89" s="176"/>
    </row>
    <row r="90" spans="1:7" ht="12.75">
      <c r="A90" s="28"/>
      <c r="B90" s="176"/>
      <c r="C90" s="176"/>
      <c r="D90" s="176"/>
      <c r="E90" s="176"/>
      <c r="F90" s="176"/>
      <c r="G90" s="176"/>
    </row>
    <row r="91" spans="1:7" ht="12.75">
      <c r="A91" s="28"/>
      <c r="B91" s="176"/>
      <c r="C91" s="176"/>
      <c r="D91" s="176"/>
      <c r="E91" s="176"/>
      <c r="F91" s="176"/>
      <c r="G91" s="176"/>
    </row>
    <row r="92" spans="1:7" ht="12.75">
      <c r="A92" s="28"/>
      <c r="B92" s="176"/>
      <c r="C92" s="176"/>
      <c r="D92" s="176"/>
      <c r="E92" s="176"/>
      <c r="F92" s="176"/>
      <c r="G92" s="176"/>
    </row>
    <row r="93" spans="1:7" ht="12.75">
      <c r="A93" s="28"/>
      <c r="B93" s="176"/>
      <c r="C93" s="176"/>
      <c r="D93" s="176"/>
      <c r="E93" s="176"/>
      <c r="F93" s="176"/>
      <c r="G93" s="176"/>
    </row>
    <row r="94" spans="1:7" ht="12.75">
      <c r="A94" s="28"/>
      <c r="B94" s="176"/>
      <c r="C94" s="176"/>
      <c r="D94" s="176"/>
      <c r="E94" s="176"/>
      <c r="F94" s="176"/>
      <c r="G94" s="176"/>
    </row>
    <row r="95" spans="1:7" ht="12.75">
      <c r="A95" s="28"/>
      <c r="B95" s="176"/>
      <c r="C95" s="176"/>
      <c r="D95" s="176"/>
      <c r="E95" s="176"/>
      <c r="F95" s="176"/>
      <c r="G95" s="176"/>
    </row>
    <row r="96" spans="1:7" ht="12.75">
      <c r="A96" s="28"/>
      <c r="B96" s="176"/>
      <c r="C96" s="176"/>
      <c r="D96" s="176"/>
      <c r="E96" s="176"/>
      <c r="F96" s="176"/>
      <c r="G96" s="176"/>
    </row>
    <row r="97" spans="1:7" ht="12.75">
      <c r="A97" s="28"/>
      <c r="B97" s="176"/>
      <c r="C97" s="176"/>
      <c r="D97" s="176"/>
      <c r="E97" s="176"/>
      <c r="F97" s="176"/>
      <c r="G97" s="176"/>
    </row>
    <row r="98" spans="1:7" ht="12.75">
      <c r="A98" s="28"/>
      <c r="B98" s="176"/>
      <c r="C98" s="176"/>
      <c r="D98" s="176"/>
      <c r="E98" s="176"/>
      <c r="F98" s="176"/>
      <c r="G98" s="176"/>
    </row>
    <row r="99" spans="1:7" ht="12.75">
      <c r="A99" s="28"/>
      <c r="B99" s="176"/>
      <c r="C99" s="176"/>
      <c r="D99" s="176"/>
      <c r="E99" s="176"/>
      <c r="F99" s="176"/>
      <c r="G99" s="176"/>
    </row>
    <row r="100" spans="1:7" ht="12.75">
      <c r="A100" s="30"/>
      <c r="B100" s="30"/>
      <c r="C100" s="30"/>
      <c r="D100" s="30"/>
      <c r="E100" s="30"/>
      <c r="F100" s="30"/>
      <c r="G100" s="30"/>
    </row>
  </sheetData>
  <sheetProtection/>
  <mergeCells count="119">
    <mergeCell ref="B56:D56"/>
    <mergeCell ref="E56:G56"/>
    <mergeCell ref="B44:D44"/>
    <mergeCell ref="E44:G44"/>
    <mergeCell ref="B45:D45"/>
    <mergeCell ref="E45:G45"/>
    <mergeCell ref="B46:D46"/>
    <mergeCell ref="E46:G46"/>
    <mergeCell ref="B52:D52"/>
    <mergeCell ref="E52:G52"/>
    <mergeCell ref="A1:G2"/>
    <mergeCell ref="A3:G3"/>
    <mergeCell ref="B99:D99"/>
    <mergeCell ref="E99:G99"/>
    <mergeCell ref="A4:G4"/>
    <mergeCell ref="B97:D97"/>
    <mergeCell ref="E97:G97"/>
    <mergeCell ref="B98:D98"/>
    <mergeCell ref="E98:G98"/>
    <mergeCell ref="B96:D96"/>
    <mergeCell ref="E96:G96"/>
    <mergeCell ref="B92:D92"/>
    <mergeCell ref="E92:G92"/>
    <mergeCell ref="B93:D93"/>
    <mergeCell ref="E93:G93"/>
    <mergeCell ref="B94:D94"/>
    <mergeCell ref="E94:G94"/>
    <mergeCell ref="B95:D95"/>
    <mergeCell ref="E95:G95"/>
    <mergeCell ref="B90:D90"/>
    <mergeCell ref="E90:G90"/>
    <mergeCell ref="B91:D91"/>
    <mergeCell ref="E91:G91"/>
    <mergeCell ref="B88:D88"/>
    <mergeCell ref="E88:G88"/>
    <mergeCell ref="B89:D89"/>
    <mergeCell ref="E89:G89"/>
    <mergeCell ref="B86:D86"/>
    <mergeCell ref="E86:G86"/>
    <mergeCell ref="B87:D87"/>
    <mergeCell ref="E87:G87"/>
    <mergeCell ref="B84:D84"/>
    <mergeCell ref="E84:G84"/>
    <mergeCell ref="B85:D85"/>
    <mergeCell ref="E85:G85"/>
    <mergeCell ref="B82:D82"/>
    <mergeCell ref="E82:G82"/>
    <mergeCell ref="B83:D83"/>
    <mergeCell ref="E83:G83"/>
    <mergeCell ref="B80:D80"/>
    <mergeCell ref="E80:G80"/>
    <mergeCell ref="B81:D81"/>
    <mergeCell ref="E81:G81"/>
    <mergeCell ref="B78:D78"/>
    <mergeCell ref="E78:G78"/>
    <mergeCell ref="B79:D79"/>
    <mergeCell ref="E79:G79"/>
    <mergeCell ref="B76:D76"/>
    <mergeCell ref="E76:G76"/>
    <mergeCell ref="B77:D77"/>
    <mergeCell ref="E77:G77"/>
    <mergeCell ref="B74:D74"/>
    <mergeCell ref="E74:G74"/>
    <mergeCell ref="B75:D75"/>
    <mergeCell ref="E75:G75"/>
    <mergeCell ref="B72:D72"/>
    <mergeCell ref="E72:G72"/>
    <mergeCell ref="B73:D73"/>
    <mergeCell ref="E73:G73"/>
    <mergeCell ref="B70:D70"/>
    <mergeCell ref="E70:G70"/>
    <mergeCell ref="B71:D71"/>
    <mergeCell ref="E71:G71"/>
    <mergeCell ref="B68:D68"/>
    <mergeCell ref="E68:G68"/>
    <mergeCell ref="B69:D69"/>
    <mergeCell ref="E69:G69"/>
    <mergeCell ref="B66:D66"/>
    <mergeCell ref="E66:G66"/>
    <mergeCell ref="B67:D67"/>
    <mergeCell ref="E67:G67"/>
    <mergeCell ref="B64:D64"/>
    <mergeCell ref="E64:G64"/>
    <mergeCell ref="B65:D65"/>
    <mergeCell ref="E65:G65"/>
    <mergeCell ref="B62:D62"/>
    <mergeCell ref="E62:G62"/>
    <mergeCell ref="B63:D63"/>
    <mergeCell ref="E63:G63"/>
    <mergeCell ref="B60:D60"/>
    <mergeCell ref="E60:G60"/>
    <mergeCell ref="B61:D61"/>
    <mergeCell ref="E61:G61"/>
    <mergeCell ref="B58:D58"/>
    <mergeCell ref="E58:G58"/>
    <mergeCell ref="B59:D59"/>
    <mergeCell ref="E59:G59"/>
    <mergeCell ref="B54:D54"/>
    <mergeCell ref="E54:G54"/>
    <mergeCell ref="B55:D55"/>
    <mergeCell ref="E55:G55"/>
    <mergeCell ref="B57:D57"/>
    <mergeCell ref="E57:G57"/>
    <mergeCell ref="B53:D53"/>
    <mergeCell ref="E53:G53"/>
    <mergeCell ref="B50:D50"/>
    <mergeCell ref="E50:G50"/>
    <mergeCell ref="B51:D51"/>
    <mergeCell ref="E51:G51"/>
    <mergeCell ref="A6:A7"/>
    <mergeCell ref="B6:D6"/>
    <mergeCell ref="E6:G6"/>
    <mergeCell ref="B48:D48"/>
    <mergeCell ref="E48:G48"/>
    <mergeCell ref="B49:D49"/>
    <mergeCell ref="E49:G49"/>
    <mergeCell ref="A43:G43"/>
    <mergeCell ref="B47:D47"/>
    <mergeCell ref="E47:G47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2.710937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140625" style="0" customWidth="1"/>
    <col min="11" max="11" width="8.421875" style="0" customWidth="1"/>
  </cols>
  <sheetData>
    <row r="1" spans="1:12" ht="15.75">
      <c r="A1" s="184" t="s">
        <v>156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7"/>
    </row>
    <row r="2" spans="1:12" ht="15.75">
      <c r="A2" s="184" t="s">
        <v>289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7"/>
    </row>
    <row r="3" spans="1:12" ht="16.5" thickBot="1">
      <c r="A3" s="185" t="s">
        <v>299</v>
      </c>
      <c r="B3" s="185"/>
      <c r="C3" s="185"/>
      <c r="D3" s="185"/>
      <c r="E3" s="185"/>
      <c r="F3" s="185"/>
      <c r="G3" s="185"/>
      <c r="H3" s="101"/>
      <c r="I3" s="101"/>
      <c r="J3" s="101"/>
      <c r="K3" s="102" t="s">
        <v>89</v>
      </c>
      <c r="L3" s="17"/>
    </row>
    <row r="4" spans="1:11" ht="12.75">
      <c r="A4" s="190" t="s">
        <v>125</v>
      </c>
      <c r="B4" s="193" t="s">
        <v>14</v>
      </c>
      <c r="C4" s="195" t="s">
        <v>126</v>
      </c>
      <c r="D4" s="195"/>
      <c r="E4" s="195"/>
      <c r="F4" s="195"/>
      <c r="G4" s="196"/>
      <c r="H4" s="197" t="s">
        <v>127</v>
      </c>
      <c r="I4" s="198"/>
      <c r="J4" s="203" t="s">
        <v>128</v>
      </c>
      <c r="K4" s="205" t="s">
        <v>129</v>
      </c>
    </row>
    <row r="5" spans="1:11" ht="12.75">
      <c r="A5" s="191"/>
      <c r="B5" s="194"/>
      <c r="C5" s="208" t="s">
        <v>130</v>
      </c>
      <c r="D5" s="186" t="s">
        <v>131</v>
      </c>
      <c r="E5" s="212" t="s">
        <v>132</v>
      </c>
      <c r="F5" s="213"/>
      <c r="G5" s="214"/>
      <c r="H5" s="199"/>
      <c r="I5" s="200"/>
      <c r="J5" s="204"/>
      <c r="K5" s="206"/>
    </row>
    <row r="6" spans="1:11" ht="12.75">
      <c r="A6" s="191"/>
      <c r="B6" s="194"/>
      <c r="C6" s="209"/>
      <c r="D6" s="211"/>
      <c r="E6" s="215"/>
      <c r="F6" s="216"/>
      <c r="G6" s="209"/>
      <c r="H6" s="199"/>
      <c r="I6" s="200"/>
      <c r="J6" s="204"/>
      <c r="K6" s="206"/>
    </row>
    <row r="7" spans="1:11" ht="12.75">
      <c r="A7" s="191"/>
      <c r="B7" s="194"/>
      <c r="C7" s="209"/>
      <c r="D7" s="211"/>
      <c r="E7" s="217"/>
      <c r="F7" s="218"/>
      <c r="G7" s="210"/>
      <c r="H7" s="201"/>
      <c r="I7" s="202"/>
      <c r="J7" s="204"/>
      <c r="K7" s="206"/>
    </row>
    <row r="8" spans="1:11" ht="12.75" hidden="1">
      <c r="A8" s="191"/>
      <c r="B8" s="194"/>
      <c r="C8" s="209"/>
      <c r="D8" s="211"/>
      <c r="E8" s="186" t="s">
        <v>133</v>
      </c>
      <c r="F8" s="186" t="s">
        <v>134</v>
      </c>
      <c r="G8" s="186" t="s">
        <v>135</v>
      </c>
      <c r="H8" s="186" t="s">
        <v>136</v>
      </c>
      <c r="I8" s="186" t="s">
        <v>137</v>
      </c>
      <c r="J8" s="204"/>
      <c r="K8" s="206"/>
    </row>
    <row r="9" spans="1:11" ht="9.75" customHeight="1">
      <c r="A9" s="192"/>
      <c r="B9" s="194"/>
      <c r="C9" s="210"/>
      <c r="D9" s="188"/>
      <c r="E9" s="187"/>
      <c r="F9" s="188"/>
      <c r="G9" s="187"/>
      <c r="H9" s="187"/>
      <c r="I9" s="187"/>
      <c r="J9" s="187"/>
      <c r="K9" s="207"/>
    </row>
    <row r="10" spans="1:11" ht="12.75">
      <c r="A10" s="63" t="s">
        <v>138</v>
      </c>
      <c r="B10" s="70">
        <v>400</v>
      </c>
      <c r="C10" s="70"/>
      <c r="D10" s="70"/>
      <c r="E10" s="70"/>
      <c r="F10" s="70"/>
      <c r="G10" s="76"/>
      <c r="H10" s="77">
        <v>9</v>
      </c>
      <c r="I10" s="77"/>
      <c r="J10" s="70"/>
      <c r="K10" s="78">
        <f>B10+D10+E10+G10+H10-I10</f>
        <v>409</v>
      </c>
    </row>
    <row r="11" spans="1:11" ht="17.25" customHeight="1">
      <c r="A11" s="52" t="s">
        <v>139</v>
      </c>
      <c r="B11" s="43"/>
      <c r="C11" s="43"/>
      <c r="D11" s="43"/>
      <c r="E11" s="43"/>
      <c r="F11" s="43"/>
      <c r="G11" s="43"/>
      <c r="H11" s="43"/>
      <c r="I11" s="44"/>
      <c r="J11" s="43"/>
      <c r="K11" s="51">
        <f aca="true" t="shared" si="0" ref="K11:K25">B11+D11+E11+G11+H11-I11</f>
        <v>0</v>
      </c>
    </row>
    <row r="12" spans="1:11" ht="12.75">
      <c r="A12" s="53" t="s">
        <v>140</v>
      </c>
      <c r="B12" s="41"/>
      <c r="C12" s="41"/>
      <c r="D12" s="41"/>
      <c r="E12" s="41"/>
      <c r="F12" s="41"/>
      <c r="G12" s="42"/>
      <c r="H12" s="42"/>
      <c r="I12" s="41"/>
      <c r="J12" s="45"/>
      <c r="K12" s="51">
        <f t="shared" si="0"/>
        <v>0</v>
      </c>
    </row>
    <row r="13" spans="1:11" ht="12.75">
      <c r="A13" s="53" t="s">
        <v>141</v>
      </c>
      <c r="B13" s="41"/>
      <c r="C13" s="41"/>
      <c r="D13" s="41"/>
      <c r="E13" s="41"/>
      <c r="F13" s="41"/>
      <c r="G13" s="41"/>
      <c r="H13" s="46"/>
      <c r="I13" s="46"/>
      <c r="J13" s="46"/>
      <c r="K13" s="51">
        <f t="shared" si="0"/>
        <v>0</v>
      </c>
    </row>
    <row r="14" spans="1:11" ht="12.75">
      <c r="A14" s="54" t="s">
        <v>142</v>
      </c>
      <c r="B14" s="39"/>
      <c r="C14" s="39"/>
      <c r="D14" s="39"/>
      <c r="E14" s="47"/>
      <c r="F14" s="48"/>
      <c r="G14" s="48"/>
      <c r="H14" s="39"/>
      <c r="I14" s="39">
        <v>3</v>
      </c>
      <c r="J14" s="47"/>
      <c r="K14" s="51">
        <f t="shared" si="0"/>
        <v>-3</v>
      </c>
    </row>
    <row r="15" spans="1:11" ht="12.75">
      <c r="A15" s="55" t="s">
        <v>143</v>
      </c>
      <c r="B15" s="43"/>
      <c r="C15" s="43"/>
      <c r="D15" s="43"/>
      <c r="E15" s="43"/>
      <c r="F15" s="43"/>
      <c r="G15" s="43"/>
      <c r="H15" s="43"/>
      <c r="I15" s="43"/>
      <c r="J15" s="43"/>
      <c r="K15" s="51">
        <f t="shared" si="0"/>
        <v>0</v>
      </c>
    </row>
    <row r="16" spans="1:11" ht="12.75">
      <c r="A16" s="56" t="s">
        <v>144</v>
      </c>
      <c r="B16" s="49"/>
      <c r="C16" s="49"/>
      <c r="D16" s="49"/>
      <c r="E16" s="49"/>
      <c r="F16" s="49"/>
      <c r="G16" s="49"/>
      <c r="H16" s="49"/>
      <c r="I16" s="49"/>
      <c r="J16" s="49"/>
      <c r="K16" s="51">
        <f t="shared" si="0"/>
        <v>0</v>
      </c>
    </row>
    <row r="17" spans="1:11" ht="12.75">
      <c r="A17" s="53" t="s">
        <v>145</v>
      </c>
      <c r="B17" s="41"/>
      <c r="C17" s="41"/>
      <c r="D17" s="41"/>
      <c r="E17" s="41"/>
      <c r="F17" s="41"/>
      <c r="G17" s="42"/>
      <c r="H17" s="42"/>
      <c r="I17" s="41"/>
      <c r="J17" s="45"/>
      <c r="K17" s="51">
        <f t="shared" si="0"/>
        <v>0</v>
      </c>
    </row>
    <row r="18" spans="1:11" ht="22.5">
      <c r="A18" s="52" t="s">
        <v>146</v>
      </c>
      <c r="B18" s="43"/>
      <c r="C18" s="43"/>
      <c r="D18" s="43"/>
      <c r="E18" s="43"/>
      <c r="F18" s="43"/>
      <c r="G18" s="43"/>
      <c r="H18" s="43"/>
      <c r="I18" s="43"/>
      <c r="J18" s="43"/>
      <c r="K18" s="51">
        <f t="shared" si="0"/>
        <v>0</v>
      </c>
    </row>
    <row r="19" spans="1:11" ht="12.75">
      <c r="A19" s="53" t="s">
        <v>147</v>
      </c>
      <c r="B19" s="41"/>
      <c r="C19" s="41"/>
      <c r="D19" s="41"/>
      <c r="E19" s="41"/>
      <c r="F19" s="41"/>
      <c r="G19" s="41"/>
      <c r="H19" s="42"/>
      <c r="I19" s="42"/>
      <c r="J19" s="41"/>
      <c r="K19" s="51">
        <f t="shared" si="0"/>
        <v>0</v>
      </c>
    </row>
    <row r="20" spans="1:11" ht="12.75">
      <c r="A20" s="53" t="s">
        <v>148</v>
      </c>
      <c r="B20" s="41"/>
      <c r="C20" s="41"/>
      <c r="D20" s="41"/>
      <c r="E20" s="41"/>
      <c r="F20" s="41"/>
      <c r="G20" s="41"/>
      <c r="H20" s="46"/>
      <c r="I20" s="46"/>
      <c r="J20" s="50"/>
      <c r="K20" s="51">
        <f t="shared" si="0"/>
        <v>0</v>
      </c>
    </row>
    <row r="21" spans="1:11" ht="19.5" customHeight="1">
      <c r="A21" s="52" t="s">
        <v>149</v>
      </c>
      <c r="B21" s="43"/>
      <c r="C21" s="43"/>
      <c r="D21" s="43"/>
      <c r="E21" s="43"/>
      <c r="F21" s="43"/>
      <c r="G21" s="43"/>
      <c r="H21" s="43"/>
      <c r="I21" s="43"/>
      <c r="J21" s="43"/>
      <c r="K21" s="51">
        <f t="shared" si="0"/>
        <v>0</v>
      </c>
    </row>
    <row r="22" spans="1:11" ht="12.75">
      <c r="A22" s="53" t="s">
        <v>147</v>
      </c>
      <c r="B22" s="41"/>
      <c r="C22" s="41"/>
      <c r="D22" s="41"/>
      <c r="E22" s="41"/>
      <c r="F22" s="41"/>
      <c r="G22" s="41"/>
      <c r="H22" s="39"/>
      <c r="I22" s="39"/>
      <c r="J22" s="47"/>
      <c r="K22" s="51">
        <f t="shared" si="0"/>
        <v>0</v>
      </c>
    </row>
    <row r="23" spans="1:11" ht="12.75">
      <c r="A23" s="53" t="s">
        <v>148</v>
      </c>
      <c r="B23" s="41"/>
      <c r="C23" s="41"/>
      <c r="D23" s="41"/>
      <c r="E23" s="41"/>
      <c r="F23" s="41"/>
      <c r="G23" s="41"/>
      <c r="H23" s="42"/>
      <c r="I23" s="42"/>
      <c r="J23" s="41"/>
      <c r="K23" s="51">
        <f t="shared" si="0"/>
        <v>0</v>
      </c>
    </row>
    <row r="24" spans="1:11" ht="18" customHeight="1">
      <c r="A24" s="52" t="s">
        <v>150</v>
      </c>
      <c r="B24" s="43"/>
      <c r="C24" s="43"/>
      <c r="D24" s="43"/>
      <c r="E24" s="43"/>
      <c r="F24" s="43"/>
      <c r="G24" s="43"/>
      <c r="H24" s="43"/>
      <c r="I24" s="43"/>
      <c r="J24" s="43"/>
      <c r="K24" s="51">
        <f t="shared" si="0"/>
        <v>0</v>
      </c>
    </row>
    <row r="25" spans="1:11" ht="12.75">
      <c r="A25" s="54" t="s">
        <v>151</v>
      </c>
      <c r="B25" s="39"/>
      <c r="C25" s="39"/>
      <c r="D25" s="39"/>
      <c r="E25" s="47"/>
      <c r="F25" s="48"/>
      <c r="G25" s="48"/>
      <c r="H25" s="39"/>
      <c r="I25" s="39"/>
      <c r="J25" s="47"/>
      <c r="K25" s="51">
        <f t="shared" si="0"/>
        <v>0</v>
      </c>
    </row>
    <row r="26" spans="1:11" ht="12.75">
      <c r="A26" s="63" t="s">
        <v>152</v>
      </c>
      <c r="B26" s="64">
        <f>SUM(B10:B25)</f>
        <v>400</v>
      </c>
      <c r="C26" s="64">
        <f aca="true" t="shared" si="1" ref="C26:K26">SUM(C10:C25)</f>
        <v>0</v>
      </c>
      <c r="D26" s="64">
        <f t="shared" si="1"/>
        <v>0</v>
      </c>
      <c r="E26" s="64">
        <f t="shared" si="1"/>
        <v>0</v>
      </c>
      <c r="F26" s="64">
        <f t="shared" si="1"/>
        <v>0</v>
      </c>
      <c r="G26" s="64">
        <f t="shared" si="1"/>
        <v>0</v>
      </c>
      <c r="H26" s="64">
        <f t="shared" si="1"/>
        <v>9</v>
      </c>
      <c r="I26" s="64">
        <f t="shared" si="1"/>
        <v>3</v>
      </c>
      <c r="J26" s="64">
        <f t="shared" si="1"/>
        <v>0</v>
      </c>
      <c r="K26" s="64">
        <f t="shared" si="1"/>
        <v>406</v>
      </c>
    </row>
    <row r="27" spans="1:11" ht="20.25" customHeight="1">
      <c r="A27" s="52" t="s">
        <v>153</v>
      </c>
      <c r="B27" s="43"/>
      <c r="C27" s="43"/>
      <c r="D27" s="43"/>
      <c r="E27" s="43"/>
      <c r="F27" s="43"/>
      <c r="G27" s="43"/>
      <c r="H27" s="43"/>
      <c r="I27" s="43"/>
      <c r="J27" s="43"/>
      <c r="K27" s="40"/>
    </row>
    <row r="28" spans="1:11" ht="22.5" customHeight="1" thickBot="1">
      <c r="A28" s="52" t="s">
        <v>154</v>
      </c>
      <c r="B28" s="43"/>
      <c r="C28" s="43"/>
      <c r="D28" s="43"/>
      <c r="E28" s="43"/>
      <c r="F28" s="43"/>
      <c r="G28" s="43"/>
      <c r="H28" s="43"/>
      <c r="I28" s="43"/>
      <c r="J28" s="43"/>
      <c r="K28" s="97"/>
    </row>
    <row r="29" spans="1:11" ht="23.25" thickBot="1">
      <c r="A29" s="98" t="s">
        <v>155</v>
      </c>
      <c r="B29" s="99">
        <f>B26+B27+B28</f>
        <v>400</v>
      </c>
      <c r="C29" s="99">
        <f aca="true" t="shared" si="2" ref="C29:K29">C26+C27+C28</f>
        <v>0</v>
      </c>
      <c r="D29" s="99">
        <f t="shared" si="2"/>
        <v>0</v>
      </c>
      <c r="E29" s="99">
        <f t="shared" si="2"/>
        <v>0</v>
      </c>
      <c r="F29" s="99">
        <f t="shared" si="2"/>
        <v>0</v>
      </c>
      <c r="G29" s="99">
        <f t="shared" si="2"/>
        <v>0</v>
      </c>
      <c r="H29" s="99">
        <f t="shared" si="2"/>
        <v>9</v>
      </c>
      <c r="I29" s="99">
        <f t="shared" si="2"/>
        <v>3</v>
      </c>
      <c r="J29" s="99">
        <f t="shared" si="2"/>
        <v>0</v>
      </c>
      <c r="K29" s="100">
        <f t="shared" si="2"/>
        <v>406</v>
      </c>
    </row>
    <row r="30" spans="1:12" ht="12.75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30"/>
    </row>
    <row r="31" spans="1:12" ht="12.75">
      <c r="A31" s="189" t="s">
        <v>300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</row>
    <row r="32" spans="1:12" ht="12.75">
      <c r="A32" s="189" t="s">
        <v>290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</row>
    <row r="33" spans="1:12" ht="3.75" customHeight="1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30"/>
    </row>
    <row r="34" spans="1:12" ht="12.75" hidden="1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30"/>
    </row>
    <row r="35" spans="1:12" ht="12.75" hidden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30"/>
    </row>
    <row r="36" spans="1:11" ht="12.75" hidden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ht="12.75" hidden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</row>
  </sheetData>
  <sheetProtection/>
  <mergeCells count="20">
    <mergeCell ref="A1:K1"/>
    <mergeCell ref="A4:A9"/>
    <mergeCell ref="B4:B9"/>
    <mergeCell ref="C4:G4"/>
    <mergeCell ref="H4:I7"/>
    <mergeCell ref="J4:J9"/>
    <mergeCell ref="K4:K9"/>
    <mergeCell ref="C5:C9"/>
    <mergeCell ref="D5:D9"/>
    <mergeCell ref="E5:G7"/>
    <mergeCell ref="A35:K35"/>
    <mergeCell ref="A2:K2"/>
    <mergeCell ref="A3:G3"/>
    <mergeCell ref="I8:I9"/>
    <mergeCell ref="E8:E9"/>
    <mergeCell ref="F8:F9"/>
    <mergeCell ref="G8:G9"/>
    <mergeCell ref="H8:H9"/>
    <mergeCell ref="A31:L31"/>
    <mergeCell ref="A32:L3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7.7109375" style="0" customWidth="1"/>
    <col min="2" max="3" width="17.140625" style="0" customWidth="1"/>
  </cols>
  <sheetData>
    <row r="1" spans="1:3" ht="12.75">
      <c r="A1" s="219" t="s">
        <v>302</v>
      </c>
      <c r="B1" s="219"/>
      <c r="C1" s="219"/>
    </row>
    <row r="2" spans="1:3" ht="13.5" thickBot="1">
      <c r="A2" s="123"/>
      <c r="B2" s="124"/>
      <c r="C2" s="125" t="s">
        <v>191</v>
      </c>
    </row>
    <row r="3" spans="1:3" ht="12.75">
      <c r="A3" s="220" t="s">
        <v>125</v>
      </c>
      <c r="B3" s="222" t="s">
        <v>192</v>
      </c>
      <c r="C3" s="223"/>
    </row>
    <row r="4" spans="1:3" ht="12.75">
      <c r="A4" s="221"/>
      <c r="B4" s="126" t="s">
        <v>193</v>
      </c>
      <c r="C4" s="127" t="s">
        <v>194</v>
      </c>
    </row>
    <row r="5" spans="1:3" ht="12.75">
      <c r="A5" s="128" t="s">
        <v>195</v>
      </c>
      <c r="B5" s="106"/>
      <c r="C5" s="107"/>
    </row>
    <row r="6" spans="1:3" ht="12.75">
      <c r="A6" s="129" t="s">
        <v>196</v>
      </c>
      <c r="B6" s="115"/>
      <c r="C6" s="107"/>
    </row>
    <row r="7" spans="1:3" ht="12.75">
      <c r="A7" s="129" t="s">
        <v>197</v>
      </c>
      <c r="B7" s="115"/>
      <c r="C7" s="107"/>
    </row>
    <row r="8" spans="1:3" ht="12.75">
      <c r="A8" s="129" t="s">
        <v>198</v>
      </c>
      <c r="B8" s="115"/>
      <c r="C8" s="107"/>
    </row>
    <row r="9" spans="1:3" ht="12.75">
      <c r="A9" s="130" t="s">
        <v>199</v>
      </c>
      <c r="B9" s="115"/>
      <c r="C9" s="107"/>
    </row>
    <row r="10" spans="1:3" ht="12.75">
      <c r="A10" s="130" t="s">
        <v>200</v>
      </c>
      <c r="B10" s="115"/>
      <c r="C10" s="107"/>
    </row>
    <row r="11" spans="1:3" ht="12.75">
      <c r="A11" s="128" t="s">
        <v>201</v>
      </c>
      <c r="B11" s="113" t="s">
        <v>274</v>
      </c>
      <c r="C11" s="114" t="s">
        <v>274</v>
      </c>
    </row>
    <row r="12" spans="1:3" ht="12.75">
      <c r="A12" s="129" t="s">
        <v>202</v>
      </c>
      <c r="B12" s="106"/>
      <c r="C12" s="107"/>
    </row>
    <row r="13" spans="1:3" ht="12.75">
      <c r="A13" s="129" t="s">
        <v>203</v>
      </c>
      <c r="B13" s="106"/>
      <c r="C13" s="107"/>
    </row>
    <row r="14" spans="1:3" ht="12.75">
      <c r="A14" s="129" t="s">
        <v>204</v>
      </c>
      <c r="B14" s="106"/>
      <c r="C14" s="107"/>
    </row>
    <row r="15" spans="1:3" ht="12.75">
      <c r="A15" s="129" t="s">
        <v>205</v>
      </c>
      <c r="B15" s="106"/>
      <c r="C15" s="107"/>
    </row>
    <row r="16" spans="1:3" ht="12.75">
      <c r="A16" s="129" t="s">
        <v>206</v>
      </c>
      <c r="B16" s="106"/>
      <c r="C16" s="107"/>
    </row>
    <row r="17" spans="1:3" ht="12.75">
      <c r="A17" s="129" t="s">
        <v>207</v>
      </c>
      <c r="B17" s="106"/>
      <c r="C17" s="107"/>
    </row>
    <row r="18" spans="1:3" ht="12.75">
      <c r="A18" s="129" t="s">
        <v>208</v>
      </c>
      <c r="B18" s="106"/>
      <c r="C18" s="107"/>
    </row>
    <row r="19" spans="1:3" ht="12.75">
      <c r="A19" s="129" t="s">
        <v>204</v>
      </c>
      <c r="B19" s="106"/>
      <c r="C19" s="107"/>
    </row>
    <row r="20" spans="1:3" ht="12.75">
      <c r="A20" s="129" t="s">
        <v>205</v>
      </c>
      <c r="B20" s="106"/>
      <c r="C20" s="107"/>
    </row>
    <row r="21" spans="1:3" ht="12.75">
      <c r="A21" s="129" t="s">
        <v>206</v>
      </c>
      <c r="B21" s="106"/>
      <c r="C21" s="107"/>
    </row>
    <row r="22" spans="1:3" ht="12.75">
      <c r="A22" s="129" t="s">
        <v>207</v>
      </c>
      <c r="B22" s="106"/>
      <c r="C22" s="107"/>
    </row>
    <row r="23" spans="1:3" ht="12.75">
      <c r="A23" s="129" t="s">
        <v>209</v>
      </c>
      <c r="B23" s="106"/>
      <c r="C23" s="107"/>
    </row>
    <row r="24" spans="1:3" ht="12.75">
      <c r="A24" s="129" t="s">
        <v>210</v>
      </c>
      <c r="B24" s="106"/>
      <c r="C24" s="107"/>
    </row>
    <row r="25" spans="1:3" ht="12.75">
      <c r="A25" s="129" t="s">
        <v>211</v>
      </c>
      <c r="B25" s="106"/>
      <c r="C25" s="107"/>
    </row>
    <row r="26" spans="1:3" ht="12.75">
      <c r="A26" s="129" t="s">
        <v>212</v>
      </c>
      <c r="B26" s="106"/>
      <c r="C26" s="107"/>
    </row>
    <row r="27" spans="1:3" ht="12.75">
      <c r="A27" s="129" t="s">
        <v>213</v>
      </c>
      <c r="B27" s="106"/>
      <c r="C27" s="107"/>
    </row>
    <row r="28" spans="1:3" ht="25.5">
      <c r="A28" s="128" t="s">
        <v>214</v>
      </c>
      <c r="B28" s="113" t="s">
        <v>274</v>
      </c>
      <c r="C28" s="114" t="s">
        <v>274</v>
      </c>
    </row>
    <row r="29" spans="1:3" ht="26.25" customHeight="1" thickBot="1">
      <c r="A29" s="224" t="s">
        <v>301</v>
      </c>
      <c r="B29" s="225"/>
      <c r="C29" s="226"/>
    </row>
    <row r="30" spans="1:3" ht="12.75">
      <c r="A30" s="22"/>
      <c r="B30" s="22"/>
      <c r="C30" s="22"/>
    </row>
  </sheetData>
  <sheetProtection/>
  <mergeCells count="4">
    <mergeCell ref="A1:C1"/>
    <mergeCell ref="A3:A4"/>
    <mergeCell ref="B3:C3"/>
    <mergeCell ref="A29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60.28125" style="0" customWidth="1"/>
    <col min="2" max="2" width="13.140625" style="0" customWidth="1"/>
  </cols>
  <sheetData>
    <row r="1" spans="1:2" ht="12.75">
      <c r="A1" s="219" t="s">
        <v>303</v>
      </c>
      <c r="B1" s="219"/>
    </row>
    <row r="2" spans="1:2" ht="12.75">
      <c r="A2" s="131"/>
      <c r="B2" s="132" t="s">
        <v>191</v>
      </c>
    </row>
    <row r="3" spans="1:2" ht="12.75">
      <c r="A3" s="126" t="s">
        <v>125</v>
      </c>
      <c r="B3" s="126" t="s">
        <v>192</v>
      </c>
    </row>
    <row r="4" spans="1:2" ht="12.75">
      <c r="A4" s="133" t="s">
        <v>215</v>
      </c>
      <c r="B4" s="106"/>
    </row>
    <row r="5" spans="1:2" ht="12.75">
      <c r="A5" s="134" t="s">
        <v>304</v>
      </c>
      <c r="B5" s="115" t="s">
        <v>313</v>
      </c>
    </row>
    <row r="6" spans="1:2" ht="12.75">
      <c r="A6" s="134" t="s">
        <v>216</v>
      </c>
      <c r="B6" s="115"/>
    </row>
    <row r="7" spans="1:2" ht="12.75">
      <c r="A7" s="134" t="s">
        <v>217</v>
      </c>
      <c r="B7" s="115"/>
    </row>
    <row r="8" spans="1:2" ht="12.75">
      <c r="A8" s="229" t="s">
        <v>218</v>
      </c>
      <c r="B8" s="231"/>
    </row>
    <row r="9" spans="1:2" ht="12.75">
      <c r="A9" s="230"/>
      <c r="B9" s="232"/>
    </row>
    <row r="10" spans="1:2" ht="12.75">
      <c r="A10" s="135" t="s">
        <v>219</v>
      </c>
      <c r="B10" s="136"/>
    </row>
    <row r="11" spans="1:2" ht="12.75">
      <c r="A11" s="135" t="s">
        <v>220</v>
      </c>
      <c r="B11" s="136"/>
    </row>
    <row r="12" spans="1:2" ht="12.75">
      <c r="A12" s="133" t="s">
        <v>221</v>
      </c>
      <c r="B12" s="117"/>
    </row>
    <row r="13" spans="1:2" ht="12.75">
      <c r="A13" s="137" t="s">
        <v>222</v>
      </c>
      <c r="B13" s="115"/>
    </row>
    <row r="14" spans="1:2" ht="12.75">
      <c r="A14" s="138" t="s">
        <v>223</v>
      </c>
      <c r="B14" s="139"/>
    </row>
    <row r="15" spans="1:2" ht="12.75">
      <c r="A15" s="138" t="s">
        <v>224</v>
      </c>
      <c r="B15" s="139"/>
    </row>
    <row r="16" spans="1:2" ht="12.75">
      <c r="A16" s="138" t="s">
        <v>225</v>
      </c>
      <c r="B16" s="106"/>
    </row>
    <row r="17" spans="1:2" ht="12.75">
      <c r="A17" s="138" t="s">
        <v>226</v>
      </c>
      <c r="B17" s="106"/>
    </row>
    <row r="18" spans="1:2" ht="12.75">
      <c r="A18" s="137" t="s">
        <v>227</v>
      </c>
      <c r="B18" s="106"/>
    </row>
    <row r="19" spans="1:2" ht="12.75">
      <c r="A19" s="137" t="s">
        <v>228</v>
      </c>
      <c r="B19" s="106"/>
    </row>
    <row r="20" spans="1:2" ht="12.75">
      <c r="A20" s="137" t="s">
        <v>229</v>
      </c>
      <c r="B20" s="106"/>
    </row>
    <row r="21" spans="1:2" ht="12.75">
      <c r="A21" s="140" t="s">
        <v>230</v>
      </c>
      <c r="B21" s="113"/>
    </row>
    <row r="22" spans="1:2" ht="12.75">
      <c r="A22" s="138" t="s">
        <v>305</v>
      </c>
      <c r="B22" s="115" t="s">
        <v>313</v>
      </c>
    </row>
    <row r="23" spans="1:2" ht="12.75">
      <c r="A23" s="141" t="s">
        <v>231</v>
      </c>
      <c r="B23" s="115"/>
    </row>
    <row r="24" spans="1:2" ht="12.75">
      <c r="A24" s="138" t="s">
        <v>306</v>
      </c>
      <c r="B24" s="115"/>
    </row>
    <row r="25" spans="1:2" ht="12.75">
      <c r="A25" s="138" t="s">
        <v>232</v>
      </c>
      <c r="B25" s="115"/>
    </row>
    <row r="26" spans="1:2" ht="12.75">
      <c r="A26" s="138" t="s">
        <v>233</v>
      </c>
      <c r="B26" s="115"/>
    </row>
    <row r="27" spans="1:2" ht="12.75">
      <c r="A27" s="138" t="s">
        <v>234</v>
      </c>
      <c r="B27" s="115"/>
    </row>
    <row r="28" spans="1:2" ht="12.75">
      <c r="A28" s="141" t="s">
        <v>180</v>
      </c>
      <c r="B28" s="117"/>
    </row>
    <row r="29" spans="1:2" ht="12.75">
      <c r="A29" s="138" t="s">
        <v>235</v>
      </c>
      <c r="B29" s="115"/>
    </row>
    <row r="30" spans="1:2" ht="12.75">
      <c r="A30" s="138" t="s">
        <v>236</v>
      </c>
      <c r="B30" s="115"/>
    </row>
    <row r="31" spans="1:2" ht="12.75">
      <c r="A31" s="138" t="s">
        <v>237</v>
      </c>
      <c r="B31" s="115"/>
    </row>
    <row r="32" spans="1:2" ht="12.75">
      <c r="A32" s="138" t="s">
        <v>238</v>
      </c>
      <c r="B32" s="115"/>
    </row>
    <row r="33" spans="1:2" ht="12.75">
      <c r="A33" s="140" t="s">
        <v>239</v>
      </c>
      <c r="B33" s="113"/>
    </row>
    <row r="34" spans="1:2" ht="12.75">
      <c r="A34" s="138" t="s">
        <v>307</v>
      </c>
      <c r="B34" s="106"/>
    </row>
    <row r="35" spans="1:2" ht="12.75">
      <c r="A35" s="140" t="s">
        <v>240</v>
      </c>
      <c r="B35" s="106"/>
    </row>
    <row r="36" spans="1:2" ht="12.75">
      <c r="A36" s="137" t="s">
        <v>241</v>
      </c>
      <c r="B36" s="106"/>
    </row>
    <row r="37" spans="1:2" ht="13.5" thickBot="1">
      <c r="A37" s="142" t="s">
        <v>242</v>
      </c>
      <c r="B37" s="143" t="s">
        <v>314</v>
      </c>
    </row>
    <row r="38" spans="1:2" ht="31.5" customHeight="1" thickBot="1">
      <c r="A38" s="233" t="s">
        <v>308</v>
      </c>
      <c r="B38" s="234"/>
    </row>
    <row r="39" spans="1:2" ht="12.75">
      <c r="A39" s="227" t="s">
        <v>243</v>
      </c>
      <c r="B39" s="227"/>
    </row>
    <row r="40" spans="1:2" ht="12.75">
      <c r="A40" s="228"/>
      <c r="B40" s="228"/>
    </row>
    <row r="41" spans="1:2" ht="12.75">
      <c r="A41" s="228"/>
      <c r="B41" s="228"/>
    </row>
    <row r="42" spans="1:2" ht="12.75">
      <c r="A42" s="228"/>
      <c r="B42" s="228"/>
    </row>
  </sheetData>
  <sheetProtection/>
  <mergeCells count="5">
    <mergeCell ref="A39:B42"/>
    <mergeCell ref="A1:B1"/>
    <mergeCell ref="A8:A9"/>
    <mergeCell ref="B8:B9"/>
    <mergeCell ref="A38:B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0.57421875" style="0" customWidth="1"/>
    <col min="2" max="2" width="21.00390625" style="0" customWidth="1"/>
    <col min="3" max="3" width="11.8515625" style="0" customWidth="1"/>
    <col min="4" max="4" width="12.7109375" style="0" customWidth="1"/>
  </cols>
  <sheetData>
    <row r="1" spans="1:4" ht="12.75">
      <c r="A1" s="237" t="s">
        <v>244</v>
      </c>
      <c r="B1" s="237"/>
      <c r="C1" s="237"/>
      <c r="D1" s="237"/>
    </row>
    <row r="2" spans="1:4" ht="12.75">
      <c r="A2" s="237" t="s">
        <v>310</v>
      </c>
      <c r="B2" s="237"/>
      <c r="C2" s="237"/>
      <c r="D2" s="237"/>
    </row>
    <row r="3" spans="1:4" ht="12.75">
      <c r="A3" s="22"/>
      <c r="B3" s="22"/>
      <c r="C3" s="144"/>
      <c r="D3" s="144"/>
    </row>
    <row r="4" spans="1:4" ht="38.25" customHeight="1">
      <c r="A4" s="145" t="s">
        <v>245</v>
      </c>
      <c r="B4" s="145" t="s">
        <v>246</v>
      </c>
      <c r="C4" s="145" t="s">
        <v>247</v>
      </c>
      <c r="D4" s="145" t="s">
        <v>248</v>
      </c>
    </row>
    <row r="5" spans="1:4" ht="12.75">
      <c r="A5" s="146" t="s">
        <v>249</v>
      </c>
      <c r="B5" s="106"/>
      <c r="C5" s="106"/>
      <c r="D5" s="106"/>
    </row>
    <row r="6" spans="1:4" ht="12.75">
      <c r="A6" s="146" t="s">
        <v>250</v>
      </c>
      <c r="B6" s="106"/>
      <c r="C6" s="106"/>
      <c r="D6" s="106"/>
    </row>
    <row r="7" spans="1:4" ht="12.75">
      <c r="A7" s="147">
        <v>1</v>
      </c>
      <c r="B7" s="148"/>
      <c r="C7" s="148"/>
      <c r="D7" s="148"/>
    </row>
    <row r="8" spans="1:4" ht="12.75">
      <c r="A8" s="149">
        <v>2</v>
      </c>
      <c r="B8" s="148"/>
      <c r="C8" s="148"/>
      <c r="D8" s="148"/>
    </row>
    <row r="9" spans="1:4" ht="12.75">
      <c r="A9" s="147">
        <v>3</v>
      </c>
      <c r="B9" s="148"/>
      <c r="C9" s="148"/>
      <c r="D9" s="148"/>
    </row>
    <row r="10" spans="1:4" ht="12.75">
      <c r="A10" s="149">
        <v>4</v>
      </c>
      <c r="B10" s="148"/>
      <c r="C10" s="148"/>
      <c r="D10" s="148"/>
    </row>
    <row r="11" spans="1:4" ht="12.75">
      <c r="A11" s="147">
        <v>5</v>
      </c>
      <c r="B11" s="148"/>
      <c r="C11" s="148"/>
      <c r="D11" s="148"/>
    </row>
    <row r="12" spans="1:4" ht="12.75">
      <c r="A12" s="149">
        <v>6</v>
      </c>
      <c r="B12" s="148"/>
      <c r="C12" s="148"/>
      <c r="D12" s="148"/>
    </row>
    <row r="13" spans="1:4" ht="12.75">
      <c r="A13" s="150" t="s">
        <v>251</v>
      </c>
      <c r="B13" s="113"/>
      <c r="C13" s="113"/>
      <c r="D13" s="113"/>
    </row>
    <row r="14" spans="1:4" ht="12.75">
      <c r="A14" s="151" t="s">
        <v>252</v>
      </c>
      <c r="B14" s="106"/>
      <c r="C14" s="106"/>
      <c r="D14" s="106"/>
    </row>
    <row r="15" spans="1:4" ht="12.75">
      <c r="A15" s="147">
        <v>1</v>
      </c>
      <c r="B15" s="148"/>
      <c r="C15" s="148"/>
      <c r="D15" s="148"/>
    </row>
    <row r="16" spans="1:4" ht="12.75">
      <c r="A16" s="149">
        <v>2</v>
      </c>
      <c r="B16" s="148"/>
      <c r="C16" s="148"/>
      <c r="D16" s="148"/>
    </row>
    <row r="17" spans="1:4" ht="12.75">
      <c r="A17" s="147">
        <v>3</v>
      </c>
      <c r="B17" s="148"/>
      <c r="C17" s="148"/>
      <c r="D17" s="148"/>
    </row>
    <row r="18" spans="1:4" ht="12.75">
      <c r="A18" s="149">
        <v>4</v>
      </c>
      <c r="B18" s="148"/>
      <c r="C18" s="148"/>
      <c r="D18" s="148"/>
    </row>
    <row r="19" spans="1:4" ht="12.75">
      <c r="A19" s="147">
        <v>5</v>
      </c>
      <c r="B19" s="148"/>
      <c r="C19" s="148"/>
      <c r="D19" s="148"/>
    </row>
    <row r="20" spans="1:4" ht="12.75">
      <c r="A20" s="149">
        <v>6</v>
      </c>
      <c r="B20" s="148"/>
      <c r="C20" s="148"/>
      <c r="D20" s="148"/>
    </row>
    <row r="21" spans="1:4" ht="12.75">
      <c r="A21" s="150" t="s">
        <v>253</v>
      </c>
      <c r="B21" s="113"/>
      <c r="C21" s="113"/>
      <c r="D21" s="113"/>
    </row>
    <row r="22" spans="1:4" ht="12.75">
      <c r="A22" s="146" t="s">
        <v>254</v>
      </c>
      <c r="B22" s="106"/>
      <c r="C22" s="106"/>
      <c r="D22" s="106"/>
    </row>
    <row r="23" spans="1:4" ht="12.75">
      <c r="A23" s="146" t="s">
        <v>255</v>
      </c>
      <c r="B23" s="106"/>
      <c r="C23" s="106"/>
      <c r="D23" s="106"/>
    </row>
    <row r="24" spans="1:4" ht="26.25" customHeight="1">
      <c r="A24" s="151" t="s">
        <v>256</v>
      </c>
      <c r="B24" s="106"/>
      <c r="C24" s="106"/>
      <c r="D24" s="106"/>
    </row>
    <row r="25" spans="1:4" ht="12.75">
      <c r="A25" s="146" t="s">
        <v>250</v>
      </c>
      <c r="B25" s="106"/>
      <c r="C25" s="106"/>
      <c r="D25" s="106"/>
    </row>
    <row r="26" spans="1:4" ht="12.75">
      <c r="A26" s="147">
        <v>1</v>
      </c>
      <c r="B26" s="148"/>
      <c r="C26" s="148"/>
      <c r="D26" s="148"/>
    </row>
    <row r="27" spans="1:4" ht="12.75">
      <c r="A27" s="149">
        <v>2</v>
      </c>
      <c r="B27" s="148"/>
      <c r="C27" s="148"/>
      <c r="D27" s="148"/>
    </row>
    <row r="28" spans="1:4" ht="12.75">
      <c r="A28" s="147">
        <v>3</v>
      </c>
      <c r="B28" s="148"/>
      <c r="C28" s="148"/>
      <c r="D28" s="148"/>
    </row>
    <row r="29" spans="1:4" ht="12.75">
      <c r="A29" s="149">
        <v>4</v>
      </c>
      <c r="B29" s="148"/>
      <c r="C29" s="148"/>
      <c r="D29" s="148"/>
    </row>
    <row r="30" spans="1:4" ht="12.75">
      <c r="A30" s="147">
        <v>5</v>
      </c>
      <c r="B30" s="148"/>
      <c r="C30" s="148"/>
      <c r="D30" s="148"/>
    </row>
    <row r="31" spans="1:4" ht="12.75">
      <c r="A31" s="149">
        <v>6</v>
      </c>
      <c r="B31" s="148"/>
      <c r="C31" s="148"/>
      <c r="D31" s="148"/>
    </row>
    <row r="32" spans="1:4" ht="12.75">
      <c r="A32" s="152" t="s">
        <v>251</v>
      </c>
      <c r="B32" s="113"/>
      <c r="C32" s="113"/>
      <c r="D32" s="113"/>
    </row>
    <row r="33" spans="1:4" ht="12.75">
      <c r="A33" s="151" t="s">
        <v>252</v>
      </c>
      <c r="B33" s="106"/>
      <c r="C33" s="106"/>
      <c r="D33" s="106"/>
    </row>
    <row r="34" spans="1:4" ht="12.75">
      <c r="A34" s="147">
        <v>1</v>
      </c>
      <c r="B34" s="148"/>
      <c r="C34" s="148"/>
      <c r="D34" s="148"/>
    </row>
    <row r="35" spans="1:4" ht="12.75">
      <c r="A35" s="149">
        <v>2</v>
      </c>
      <c r="B35" s="148"/>
      <c r="C35" s="148"/>
      <c r="D35" s="148"/>
    </row>
    <row r="36" spans="1:4" ht="12.75">
      <c r="A36" s="147">
        <v>3</v>
      </c>
      <c r="B36" s="148"/>
      <c r="C36" s="148"/>
      <c r="D36" s="148"/>
    </row>
    <row r="37" spans="1:4" ht="12.75">
      <c r="A37" s="149">
        <v>4</v>
      </c>
      <c r="B37" s="148"/>
      <c r="C37" s="148"/>
      <c r="D37" s="148"/>
    </row>
    <row r="38" spans="1:4" ht="12.75">
      <c r="A38" s="147">
        <v>5</v>
      </c>
      <c r="B38" s="148"/>
      <c r="C38" s="148"/>
      <c r="D38" s="148"/>
    </row>
    <row r="39" spans="1:4" ht="12.75">
      <c r="A39" s="149">
        <v>6</v>
      </c>
      <c r="B39" s="148"/>
      <c r="C39" s="148"/>
      <c r="D39" s="148"/>
    </row>
    <row r="40" spans="1:4" ht="12.75">
      <c r="A40" s="150" t="s">
        <v>253</v>
      </c>
      <c r="B40" s="113"/>
      <c r="C40" s="113"/>
      <c r="D40" s="113"/>
    </row>
    <row r="41" spans="1:4" ht="12.75">
      <c r="A41" s="146" t="s">
        <v>254</v>
      </c>
      <c r="B41" s="106"/>
      <c r="C41" s="106"/>
      <c r="D41" s="106"/>
    </row>
    <row r="42" spans="1:4" ht="12.75">
      <c r="A42" s="146" t="s">
        <v>255</v>
      </c>
      <c r="B42" s="106"/>
      <c r="C42" s="106"/>
      <c r="D42" s="106"/>
    </row>
    <row r="43" spans="1:4" ht="12.75">
      <c r="A43" s="151" t="s">
        <v>257</v>
      </c>
      <c r="B43" s="106"/>
      <c r="C43" s="106"/>
      <c r="D43" s="106"/>
    </row>
    <row r="44" spans="1:4" ht="12.75">
      <c r="A44" s="151" t="s">
        <v>258</v>
      </c>
      <c r="B44" s="106"/>
      <c r="C44" s="106"/>
      <c r="D44" s="106"/>
    </row>
    <row r="45" spans="1:4" ht="12.75">
      <c r="A45" s="147">
        <v>1</v>
      </c>
      <c r="B45" s="148"/>
      <c r="C45" s="148"/>
      <c r="D45" s="148"/>
    </row>
    <row r="46" spans="1:4" ht="12.75">
      <c r="A46" s="149">
        <v>2</v>
      </c>
      <c r="B46" s="148"/>
      <c r="C46" s="148"/>
      <c r="D46" s="148"/>
    </row>
    <row r="47" spans="1:4" ht="12.75">
      <c r="A47" s="147">
        <v>3</v>
      </c>
      <c r="B47" s="148"/>
      <c r="C47" s="148"/>
      <c r="D47" s="148"/>
    </row>
    <row r="48" spans="1:4" ht="12.75">
      <c r="A48" s="149">
        <v>4</v>
      </c>
      <c r="B48" s="148"/>
      <c r="C48" s="148"/>
      <c r="D48" s="148"/>
    </row>
    <row r="49" spans="1:4" ht="12.75">
      <c r="A49" s="147">
        <v>5</v>
      </c>
      <c r="B49" s="148"/>
      <c r="C49" s="148"/>
      <c r="D49" s="148"/>
    </row>
    <row r="50" spans="1:4" ht="12.75">
      <c r="A50" s="149">
        <v>6</v>
      </c>
      <c r="B50" s="148"/>
      <c r="C50" s="148"/>
      <c r="D50" s="148"/>
    </row>
    <row r="51" spans="1:4" ht="12.75">
      <c r="A51" s="150" t="s">
        <v>251</v>
      </c>
      <c r="B51" s="113"/>
      <c r="C51" s="113"/>
      <c r="D51" s="113"/>
    </row>
    <row r="52" spans="1:4" ht="12.75">
      <c r="A52" s="151" t="s">
        <v>252</v>
      </c>
      <c r="B52" s="106"/>
      <c r="C52" s="106"/>
      <c r="D52" s="106"/>
    </row>
    <row r="53" spans="1:4" ht="12.75">
      <c r="A53" s="153">
        <v>1</v>
      </c>
      <c r="B53" s="148"/>
      <c r="C53" s="148"/>
      <c r="D53" s="148"/>
    </row>
    <row r="54" spans="1:4" ht="12.75">
      <c r="A54" s="154">
        <v>2</v>
      </c>
      <c r="B54" s="148"/>
      <c r="C54" s="148"/>
      <c r="D54" s="148"/>
    </row>
    <row r="55" spans="1:4" ht="12.75">
      <c r="A55" s="153">
        <v>3</v>
      </c>
      <c r="B55" s="148"/>
      <c r="C55" s="148"/>
      <c r="D55" s="148"/>
    </row>
    <row r="56" spans="1:4" ht="12.75">
      <c r="A56" s="154">
        <v>4</v>
      </c>
      <c r="B56" s="148"/>
      <c r="C56" s="148"/>
      <c r="D56" s="148"/>
    </row>
    <row r="57" spans="1:4" ht="12.75">
      <c r="A57" s="153">
        <v>5</v>
      </c>
      <c r="B57" s="148"/>
      <c r="C57" s="148"/>
      <c r="D57" s="148"/>
    </row>
    <row r="58" spans="1:4" ht="12.75">
      <c r="A58" s="154">
        <v>6</v>
      </c>
      <c r="B58" s="148"/>
      <c r="C58" s="148"/>
      <c r="D58" s="148"/>
    </row>
    <row r="59" spans="1:4" ht="12.75">
      <c r="A59" s="150" t="s">
        <v>253</v>
      </c>
      <c r="B59" s="113"/>
      <c r="C59" s="113"/>
      <c r="D59" s="113"/>
    </row>
    <row r="60" spans="1:4" ht="12.75">
      <c r="A60" s="146" t="s">
        <v>254</v>
      </c>
      <c r="B60" s="106"/>
      <c r="C60" s="106"/>
      <c r="D60" s="106"/>
    </row>
    <row r="61" spans="1:4" ht="12.75">
      <c r="A61" s="146" t="s">
        <v>255</v>
      </c>
      <c r="B61" s="106"/>
      <c r="C61" s="106"/>
      <c r="D61" s="106"/>
    </row>
    <row r="62" spans="1:4" ht="12.75">
      <c r="A62" s="146" t="s">
        <v>259</v>
      </c>
      <c r="B62" s="155"/>
      <c r="C62" s="155"/>
      <c r="D62" s="155"/>
    </row>
    <row r="63" spans="1:4" ht="12.75">
      <c r="A63" s="151" t="s">
        <v>258</v>
      </c>
      <c r="B63" s="106"/>
      <c r="C63" s="106"/>
      <c r="D63" s="106"/>
    </row>
    <row r="64" spans="1:4" ht="12.75">
      <c r="A64" s="147">
        <v>1</v>
      </c>
      <c r="B64" s="148"/>
      <c r="C64" s="148"/>
      <c r="D64" s="148"/>
    </row>
    <row r="65" spans="1:4" ht="12.75">
      <c r="A65" s="149">
        <v>2</v>
      </c>
      <c r="B65" s="148"/>
      <c r="C65" s="148"/>
      <c r="D65" s="148"/>
    </row>
    <row r="66" spans="1:4" ht="12.75">
      <c r="A66" s="147">
        <v>3</v>
      </c>
      <c r="B66" s="148"/>
      <c r="C66" s="148"/>
      <c r="D66" s="148"/>
    </row>
    <row r="67" spans="1:4" ht="12.75">
      <c r="A67" s="149">
        <v>4</v>
      </c>
      <c r="B67" s="148"/>
      <c r="C67" s="148"/>
      <c r="D67" s="148"/>
    </row>
    <row r="68" spans="1:4" ht="12.75">
      <c r="A68" s="147">
        <v>5</v>
      </c>
      <c r="B68" s="148"/>
      <c r="C68" s="148"/>
      <c r="D68" s="148"/>
    </row>
    <row r="69" spans="1:4" ht="12.75">
      <c r="A69" s="149">
        <v>6</v>
      </c>
      <c r="B69" s="148"/>
      <c r="C69" s="148"/>
      <c r="D69" s="148"/>
    </row>
    <row r="70" spans="1:4" ht="12.75">
      <c r="A70" s="150" t="s">
        <v>251</v>
      </c>
      <c r="B70" s="113"/>
      <c r="C70" s="113"/>
      <c r="D70" s="113"/>
    </row>
    <row r="71" spans="1:4" ht="12.75">
      <c r="A71" s="151" t="s">
        <v>252</v>
      </c>
      <c r="B71" s="106"/>
      <c r="C71" s="106"/>
      <c r="D71" s="106"/>
    </row>
    <row r="72" spans="1:4" ht="12.75">
      <c r="A72" s="147">
        <v>1</v>
      </c>
      <c r="B72" s="148"/>
      <c r="C72" s="148"/>
      <c r="D72" s="148"/>
    </row>
    <row r="73" spans="1:4" ht="12.75">
      <c r="A73" s="149">
        <v>2</v>
      </c>
      <c r="B73" s="148"/>
      <c r="C73" s="148"/>
      <c r="D73" s="148"/>
    </row>
    <row r="74" spans="1:4" ht="12.75">
      <c r="A74" s="147">
        <v>3</v>
      </c>
      <c r="B74" s="148"/>
      <c r="C74" s="148"/>
      <c r="D74" s="148"/>
    </row>
    <row r="75" spans="1:4" ht="12.75">
      <c r="A75" s="149">
        <v>4</v>
      </c>
      <c r="B75" s="148"/>
      <c r="C75" s="148"/>
      <c r="D75" s="148"/>
    </row>
    <row r="76" spans="1:4" ht="12.75">
      <c r="A76" s="147">
        <v>5</v>
      </c>
      <c r="B76" s="148"/>
      <c r="C76" s="148"/>
      <c r="D76" s="148"/>
    </row>
    <row r="77" spans="1:4" ht="12.75">
      <c r="A77" s="149">
        <v>6</v>
      </c>
      <c r="B77" s="148"/>
      <c r="C77" s="148"/>
      <c r="D77" s="148"/>
    </row>
    <row r="78" spans="1:4" ht="12.75">
      <c r="A78" s="150" t="s">
        <v>253</v>
      </c>
      <c r="B78" s="113"/>
      <c r="C78" s="113"/>
      <c r="D78" s="113"/>
    </row>
    <row r="79" spans="1:4" ht="12.75">
      <c r="A79" s="146" t="s">
        <v>254</v>
      </c>
      <c r="B79" s="106"/>
      <c r="C79" s="106"/>
      <c r="D79" s="106"/>
    </row>
    <row r="80" spans="1:4" ht="13.5" thickBot="1">
      <c r="A80" s="146" t="s">
        <v>255</v>
      </c>
      <c r="B80" s="106"/>
      <c r="C80" s="106"/>
      <c r="D80" s="106"/>
    </row>
    <row r="81" spans="1:4" ht="30.75" customHeight="1">
      <c r="A81" s="238" t="s">
        <v>309</v>
      </c>
      <c r="B81" s="239"/>
      <c r="C81" s="239"/>
      <c r="D81" s="240"/>
    </row>
    <row r="82" spans="1:4" ht="39.75" customHeight="1">
      <c r="A82" s="241" t="s">
        <v>260</v>
      </c>
      <c r="B82" s="242"/>
      <c r="C82" s="242"/>
      <c r="D82" s="242"/>
    </row>
    <row r="83" spans="1:4" ht="26.25" customHeight="1">
      <c r="A83" s="235" t="s">
        <v>261</v>
      </c>
      <c r="B83" s="236"/>
      <c r="C83" s="236"/>
      <c r="D83" s="236"/>
    </row>
    <row r="84" spans="1:4" ht="26.25" customHeight="1">
      <c r="A84" s="235" t="s">
        <v>262</v>
      </c>
      <c r="B84" s="236"/>
      <c r="C84" s="236"/>
      <c r="D84" s="236"/>
    </row>
    <row r="85" spans="1:4" ht="25.5" customHeight="1">
      <c r="A85" s="235" t="s">
        <v>263</v>
      </c>
      <c r="B85" s="236"/>
      <c r="C85" s="236"/>
      <c r="D85" s="236"/>
    </row>
    <row r="86" spans="1:4" ht="26.25" customHeight="1">
      <c r="A86" s="235" t="s">
        <v>264</v>
      </c>
      <c r="B86" s="236"/>
      <c r="C86" s="236"/>
      <c r="D86" s="236"/>
    </row>
    <row r="87" spans="1:4" ht="12.75">
      <c r="A87" s="22"/>
      <c r="B87" s="22"/>
      <c r="C87" s="22"/>
      <c r="D87" s="22"/>
    </row>
    <row r="88" spans="1:4" ht="12.75">
      <c r="A88" s="22"/>
      <c r="B88" s="22"/>
      <c r="C88" s="22"/>
      <c r="D88" s="22"/>
    </row>
    <row r="89" spans="1:4" ht="12.75">
      <c r="A89" s="22"/>
      <c r="B89" s="22"/>
      <c r="C89" s="22"/>
      <c r="D89" s="22"/>
    </row>
    <row r="90" spans="1:4" ht="12.75">
      <c r="A90" s="22"/>
      <c r="B90" s="22"/>
      <c r="C90" s="22"/>
      <c r="D90" s="22"/>
    </row>
    <row r="91" spans="1:4" ht="12.75">
      <c r="A91" s="22"/>
      <c r="B91" s="22"/>
      <c r="C91" s="22"/>
      <c r="D91" s="22"/>
    </row>
    <row r="92" spans="1:4" ht="12.75">
      <c r="A92" s="22"/>
      <c r="B92" s="22"/>
      <c r="C92" s="22"/>
      <c r="D92" s="22"/>
    </row>
  </sheetData>
  <sheetProtection/>
  <mergeCells count="8">
    <mergeCell ref="A85:D85"/>
    <mergeCell ref="A86:D86"/>
    <mergeCell ref="A1:D1"/>
    <mergeCell ref="A2:D2"/>
    <mergeCell ref="A81:D81"/>
    <mergeCell ref="A82:D82"/>
    <mergeCell ref="A83:D83"/>
    <mergeCell ref="A84:D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36.28125" style="0" customWidth="1"/>
    <col min="2" max="2" width="12.00390625" style="0" customWidth="1"/>
    <col min="3" max="3" width="12.8515625" style="0" customWidth="1"/>
    <col min="4" max="4" width="12.28125" style="0" customWidth="1"/>
    <col min="5" max="5" width="14.421875" style="0" customWidth="1"/>
  </cols>
  <sheetData>
    <row r="1" spans="1:5" ht="12.75">
      <c r="A1" s="219" t="s">
        <v>311</v>
      </c>
      <c r="B1" s="219"/>
      <c r="C1" s="219"/>
      <c r="D1" s="219"/>
      <c r="E1" s="219"/>
    </row>
    <row r="2" spans="1:5" ht="13.5" thickBot="1">
      <c r="A2" s="103"/>
      <c r="B2" s="103"/>
      <c r="C2" s="103"/>
      <c r="D2" s="103"/>
      <c r="E2" s="104" t="s">
        <v>0</v>
      </c>
    </row>
    <row r="3" spans="1:5" ht="12.75">
      <c r="A3" s="220" t="s">
        <v>171</v>
      </c>
      <c r="B3" s="256" t="s">
        <v>172</v>
      </c>
      <c r="C3" s="256" t="s">
        <v>173</v>
      </c>
      <c r="D3" s="256" t="s">
        <v>174</v>
      </c>
      <c r="E3" s="259" t="s">
        <v>175</v>
      </c>
    </row>
    <row r="4" spans="1:5" ht="12.75">
      <c r="A4" s="255"/>
      <c r="B4" s="257"/>
      <c r="C4" s="257"/>
      <c r="D4" s="257"/>
      <c r="E4" s="260"/>
    </row>
    <row r="5" spans="1:5" ht="12.75">
      <c r="A5" s="255"/>
      <c r="B5" s="257"/>
      <c r="C5" s="257"/>
      <c r="D5" s="257"/>
      <c r="E5" s="260"/>
    </row>
    <row r="6" spans="1:5" ht="12.75">
      <c r="A6" s="255"/>
      <c r="B6" s="257"/>
      <c r="C6" s="257"/>
      <c r="D6" s="257"/>
      <c r="E6" s="260"/>
    </row>
    <row r="7" spans="1:5" ht="12.75">
      <c r="A7" s="255"/>
      <c r="B7" s="257"/>
      <c r="C7" s="257"/>
      <c r="D7" s="257"/>
      <c r="E7" s="260"/>
    </row>
    <row r="8" spans="1:5" ht="12.75">
      <c r="A8" s="221"/>
      <c r="B8" s="258"/>
      <c r="C8" s="258"/>
      <c r="D8" s="258"/>
      <c r="E8" s="261"/>
    </row>
    <row r="9" spans="1:5" ht="25.5">
      <c r="A9" s="105" t="s">
        <v>176</v>
      </c>
      <c r="B9" s="106"/>
      <c r="C9" s="106"/>
      <c r="D9" s="106"/>
      <c r="E9" s="107"/>
    </row>
    <row r="10" spans="1:5" ht="12.75">
      <c r="A10" s="108" t="s">
        <v>177</v>
      </c>
      <c r="B10" s="106"/>
      <c r="C10" s="106"/>
      <c r="D10" s="106"/>
      <c r="E10" s="107"/>
    </row>
    <row r="11" spans="1:5" ht="12.75">
      <c r="A11" s="109"/>
      <c r="B11" s="110"/>
      <c r="C11" s="110"/>
      <c r="D11" s="110"/>
      <c r="E11" s="111"/>
    </row>
    <row r="12" spans="1:5" ht="12.75">
      <c r="A12" s="109"/>
      <c r="B12" s="110"/>
      <c r="C12" s="110"/>
      <c r="D12" s="110"/>
      <c r="E12" s="111"/>
    </row>
    <row r="13" spans="1:5" ht="12.75">
      <c r="A13" s="112" t="s">
        <v>178</v>
      </c>
      <c r="B13" s="113"/>
      <c r="C13" s="113"/>
      <c r="D13" s="113"/>
      <c r="E13" s="114"/>
    </row>
    <row r="14" spans="1:5" ht="12.75">
      <c r="A14" s="108" t="s">
        <v>179</v>
      </c>
      <c r="B14" s="106"/>
      <c r="C14" s="106"/>
      <c r="D14" s="106"/>
      <c r="E14" s="107"/>
    </row>
    <row r="15" spans="1:5" ht="12.75">
      <c r="A15" s="109"/>
      <c r="B15" s="110"/>
      <c r="C15" s="110"/>
      <c r="D15" s="110"/>
      <c r="E15" s="111"/>
    </row>
    <row r="16" spans="1:5" ht="12.75">
      <c r="A16" s="109"/>
      <c r="B16" s="110"/>
      <c r="C16" s="110"/>
      <c r="D16" s="110"/>
      <c r="E16" s="111"/>
    </row>
    <row r="17" spans="1:5" ht="12.75">
      <c r="A17" s="112" t="s">
        <v>180</v>
      </c>
      <c r="B17" s="113"/>
      <c r="C17" s="113"/>
      <c r="D17" s="113"/>
      <c r="E17" s="114"/>
    </row>
    <row r="18" spans="1:5" ht="12.75">
      <c r="A18" s="108" t="s">
        <v>181</v>
      </c>
      <c r="B18" s="106"/>
      <c r="C18" s="106"/>
      <c r="D18" s="106"/>
      <c r="E18" s="107"/>
    </row>
    <row r="19" spans="1:5" ht="12.75">
      <c r="A19" s="109"/>
      <c r="B19" s="110"/>
      <c r="C19" s="110"/>
      <c r="D19" s="110"/>
      <c r="E19" s="111"/>
    </row>
    <row r="20" spans="1:5" ht="12.75">
      <c r="A20" s="109"/>
      <c r="B20" s="110"/>
      <c r="C20" s="110"/>
      <c r="D20" s="110"/>
      <c r="E20" s="111"/>
    </row>
    <row r="21" spans="1:5" ht="12.75">
      <c r="A21" s="112" t="s">
        <v>182</v>
      </c>
      <c r="B21" s="113"/>
      <c r="C21" s="113"/>
      <c r="D21" s="113"/>
      <c r="E21" s="114"/>
    </row>
    <row r="22" spans="1:5" ht="12.75">
      <c r="A22" s="108" t="s">
        <v>183</v>
      </c>
      <c r="B22" s="106"/>
      <c r="C22" s="106"/>
      <c r="D22" s="106"/>
      <c r="E22" s="107"/>
    </row>
    <row r="23" spans="1:5" ht="12.75">
      <c r="A23" s="109"/>
      <c r="B23" s="106"/>
      <c r="C23" s="106"/>
      <c r="D23" s="106"/>
      <c r="E23" s="107"/>
    </row>
    <row r="24" spans="1:5" ht="12.75">
      <c r="A24" s="109"/>
      <c r="B24" s="106"/>
      <c r="C24" s="106"/>
      <c r="D24" s="106"/>
      <c r="E24" s="107"/>
    </row>
    <row r="25" spans="1:5" ht="12.75">
      <c r="A25" s="112" t="s">
        <v>184</v>
      </c>
      <c r="B25" s="113"/>
      <c r="C25" s="113"/>
      <c r="D25" s="113"/>
      <c r="E25" s="114"/>
    </row>
    <row r="26" spans="1:5" ht="12.75">
      <c r="A26" s="105" t="s">
        <v>185</v>
      </c>
      <c r="B26" s="113"/>
      <c r="C26" s="113"/>
      <c r="D26" s="113"/>
      <c r="E26" s="114"/>
    </row>
    <row r="27" spans="1:5" ht="12.75">
      <c r="A27" s="251" t="s">
        <v>186</v>
      </c>
      <c r="B27" s="253"/>
      <c r="C27" s="253"/>
      <c r="D27" s="253"/>
      <c r="E27" s="243"/>
    </row>
    <row r="28" spans="1:5" ht="12.75">
      <c r="A28" s="252"/>
      <c r="B28" s="254"/>
      <c r="C28" s="254"/>
      <c r="D28" s="254"/>
      <c r="E28" s="244"/>
    </row>
    <row r="29" spans="1:5" ht="12.75">
      <c r="A29" s="108" t="s">
        <v>187</v>
      </c>
      <c r="B29" s="106"/>
      <c r="C29" s="106"/>
      <c r="D29" s="106"/>
      <c r="E29" s="107"/>
    </row>
    <row r="30" spans="1:5" ht="12.75">
      <c r="A30" s="109"/>
      <c r="B30" s="106"/>
      <c r="C30" s="106"/>
      <c r="D30" s="106"/>
      <c r="E30" s="107"/>
    </row>
    <row r="31" spans="1:5" ht="12.75">
      <c r="A31" s="109"/>
      <c r="B31" s="106"/>
      <c r="C31" s="106"/>
      <c r="D31" s="106"/>
      <c r="E31" s="107"/>
    </row>
    <row r="32" spans="1:5" ht="12.75">
      <c r="A32" s="112" t="s">
        <v>178</v>
      </c>
      <c r="B32" s="113"/>
      <c r="C32" s="113"/>
      <c r="D32" s="113"/>
      <c r="E32" s="114"/>
    </row>
    <row r="33" spans="1:5" ht="12.75">
      <c r="A33" s="108" t="s">
        <v>179</v>
      </c>
      <c r="B33" s="106"/>
      <c r="C33" s="106"/>
      <c r="D33" s="106"/>
      <c r="E33" s="107"/>
    </row>
    <row r="34" spans="1:5" ht="12.75">
      <c r="A34" s="109"/>
      <c r="B34" s="106"/>
      <c r="C34" s="106"/>
      <c r="D34" s="106"/>
      <c r="E34" s="107"/>
    </row>
    <row r="35" spans="1:5" ht="12.75">
      <c r="A35" s="109"/>
      <c r="B35" s="106"/>
      <c r="C35" s="106"/>
      <c r="D35" s="106"/>
      <c r="E35" s="107"/>
    </row>
    <row r="36" spans="1:5" ht="12.75">
      <c r="A36" s="112" t="s">
        <v>180</v>
      </c>
      <c r="B36" s="113"/>
      <c r="C36" s="113"/>
      <c r="D36" s="113"/>
      <c r="E36" s="114"/>
    </row>
    <row r="37" spans="1:5" ht="12.75">
      <c r="A37" s="108" t="s">
        <v>181</v>
      </c>
      <c r="B37" s="106"/>
      <c r="C37" s="106"/>
      <c r="D37" s="106"/>
      <c r="E37" s="107"/>
    </row>
    <row r="38" spans="1:5" ht="12.75">
      <c r="A38" s="109"/>
      <c r="B38" s="106"/>
      <c r="C38" s="106"/>
      <c r="D38" s="106"/>
      <c r="E38" s="107"/>
    </row>
    <row r="39" spans="1:5" ht="12.75">
      <c r="A39" s="109"/>
      <c r="B39" s="106"/>
      <c r="C39" s="106"/>
      <c r="D39" s="106"/>
      <c r="E39" s="107"/>
    </row>
    <row r="40" spans="1:5" ht="12.75">
      <c r="A40" s="112" t="s">
        <v>188</v>
      </c>
      <c r="B40" s="113"/>
      <c r="C40" s="113"/>
      <c r="D40" s="113"/>
      <c r="E40" s="114"/>
    </row>
    <row r="41" spans="1:5" ht="12.75">
      <c r="A41" s="108" t="s">
        <v>189</v>
      </c>
      <c r="B41" s="115"/>
      <c r="C41" s="115"/>
      <c r="D41" s="115"/>
      <c r="E41" s="116"/>
    </row>
    <row r="42" spans="1:5" ht="12.75">
      <c r="A42" s="109"/>
      <c r="B42" s="115"/>
      <c r="C42" s="115"/>
      <c r="D42" s="115"/>
      <c r="E42" s="116"/>
    </row>
    <row r="43" spans="1:5" ht="12.75">
      <c r="A43" s="109"/>
      <c r="B43" s="115"/>
      <c r="C43" s="115"/>
      <c r="D43" s="115"/>
      <c r="E43" s="116"/>
    </row>
    <row r="44" spans="1:5" ht="12.75">
      <c r="A44" s="112" t="s">
        <v>184</v>
      </c>
      <c r="B44" s="117"/>
      <c r="C44" s="117"/>
      <c r="D44" s="117"/>
      <c r="E44" s="118"/>
    </row>
    <row r="45" spans="1:5" ht="12.75">
      <c r="A45" s="245" t="s">
        <v>190</v>
      </c>
      <c r="B45" s="247"/>
      <c r="C45" s="247"/>
      <c r="D45" s="247"/>
      <c r="E45" s="249"/>
    </row>
    <row r="46" spans="1:5" ht="13.5" thickBot="1">
      <c r="A46" s="246"/>
      <c r="B46" s="248"/>
      <c r="C46" s="248"/>
      <c r="D46" s="248"/>
      <c r="E46" s="250"/>
    </row>
    <row r="47" spans="1:5" ht="33" customHeight="1" thickBot="1">
      <c r="A47" s="119" t="s">
        <v>312</v>
      </c>
      <c r="B47" s="120"/>
      <c r="C47" s="121"/>
      <c r="D47" s="121"/>
      <c r="E47" s="122"/>
    </row>
  </sheetData>
  <sheetProtection/>
  <mergeCells count="16">
    <mergeCell ref="A1:E1"/>
    <mergeCell ref="A3:A8"/>
    <mergeCell ref="B3:B8"/>
    <mergeCell ref="C3:C8"/>
    <mergeCell ref="D3:D8"/>
    <mergeCell ref="E3:E8"/>
    <mergeCell ref="E27:E28"/>
    <mergeCell ref="A45:A46"/>
    <mergeCell ref="B45:B46"/>
    <mergeCell ref="C45:C46"/>
    <mergeCell ref="D45:D46"/>
    <mergeCell ref="E45:E46"/>
    <mergeCell ref="A27:A28"/>
    <mergeCell ref="B27:B28"/>
    <mergeCell ref="C27:C28"/>
    <mergeCell ref="D27:D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Petya_new</cp:lastModifiedBy>
  <cp:lastPrinted>2019-07-16T16:24:39Z</cp:lastPrinted>
  <dcterms:created xsi:type="dcterms:W3CDTF">2006-10-09T12:52:02Z</dcterms:created>
  <dcterms:modified xsi:type="dcterms:W3CDTF">2019-07-16T16:25:54Z</dcterms:modified>
  <cp:category/>
  <cp:version/>
  <cp:contentType/>
  <cp:contentStatus/>
</cp:coreProperties>
</file>