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11 - KFN\ИНДИВИДУАЛНИ ОТЧЕТИ\2026-Q2\BGIG_Q2_2026\"/>
    </mc:Choice>
  </mc:AlternateContent>
  <xr:revisionPtr revIDLastSave="0" documentId="13_ncr:1_{FAEDF76C-D461-4173-B510-1F38F260D4B4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баланс" sheetId="1" r:id="rId1"/>
    <sheet name="ОПР" sheetId="2" r:id="rId2"/>
    <sheet name="ОПП" sheetId="3" r:id="rId3"/>
    <sheet name="ОСК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14" i="4" l="1"/>
  <c r="B14" i="4"/>
  <c r="D13" i="4"/>
  <c r="D14" i="4" s="1"/>
  <c r="E12" i="4"/>
  <c r="E11" i="4"/>
  <c r="E10" i="4"/>
  <c r="E9" i="4"/>
  <c r="C24" i="3"/>
  <c r="B24" i="3"/>
  <c r="C21" i="3"/>
  <c r="B21" i="3"/>
  <c r="C14" i="3"/>
  <c r="C25" i="3" s="1"/>
  <c r="C27" i="3" s="1"/>
  <c r="C29" i="3" s="1"/>
  <c r="B14" i="3"/>
  <c r="B25" i="3" s="1"/>
  <c r="B27" i="3" s="1"/>
  <c r="B29" i="3" s="1"/>
  <c r="D26" i="2"/>
  <c r="D29" i="2" s="1"/>
  <c r="C26" i="2"/>
  <c r="C29" i="2" s="1"/>
  <c r="D23" i="2"/>
  <c r="C23" i="2"/>
  <c r="D19" i="2"/>
  <c r="D13" i="2"/>
  <c r="D18" i="2" s="1"/>
  <c r="D30" i="2" s="1"/>
  <c r="D32" i="2" s="1"/>
  <c r="C13" i="2"/>
  <c r="C10" i="2"/>
  <c r="C18" i="2" s="1"/>
  <c r="C30" i="2" s="1"/>
  <c r="C32" i="2" s="1"/>
  <c r="C34" i="2" s="1"/>
  <c r="D37" i="1"/>
  <c r="C37" i="1"/>
  <c r="D33" i="1"/>
  <c r="D38" i="1" s="1"/>
  <c r="D40" i="1" s="1"/>
  <c r="C30" i="1"/>
  <c r="C33" i="1" s="1"/>
  <c r="C38" i="1" s="1"/>
  <c r="D21" i="1"/>
  <c r="C21" i="1"/>
  <c r="D16" i="1"/>
  <c r="D22" i="1" s="1"/>
  <c r="C16" i="1"/>
  <c r="C22" i="1" s="1"/>
  <c r="E14" i="4" l="1"/>
  <c r="C40" i="1"/>
  <c r="E13" i="4"/>
</calcChain>
</file>

<file path=xl/sharedStrings.xml><?xml version="1.0" encoding="utf-8"?>
<sst xmlns="http://schemas.openxmlformats.org/spreadsheetml/2006/main" count="152" uniqueCount="101">
  <si>
    <t>ОТЧЕТ ЗА ФИНАНСОВОТО СЪСТОЯНИЕ</t>
  </si>
  <si>
    <t>НА "БУЛГЕРИЪН ИНВЕСТМЪНТ ГРУП" АДСИЦ</t>
  </si>
  <si>
    <t>КЪМ 30.06.2026</t>
  </si>
  <si>
    <t>АКТИВИ</t>
  </si>
  <si>
    <t>Пояснение</t>
  </si>
  <si>
    <t>Текуща</t>
  </si>
  <si>
    <t xml:space="preserve">Предходна </t>
  </si>
  <si>
    <t>година</t>
  </si>
  <si>
    <t>Сума (хил. евро)</t>
  </si>
  <si>
    <t>А. НЕТЕКУЩИ АКТИВИ</t>
  </si>
  <si>
    <t>Инвестиционни имоти</t>
  </si>
  <si>
    <t>3.1.</t>
  </si>
  <si>
    <t>Машини, съоръжения и оборудване</t>
  </si>
  <si>
    <t>3.2.</t>
  </si>
  <si>
    <t>ОБЩО ЗА РАЗДЕЛ А:</t>
  </si>
  <si>
    <t>Б. ТЕКУЩИ АКТИВИ</t>
  </si>
  <si>
    <t>Предоставени аванси</t>
  </si>
  <si>
    <t>Търговски и други вземания</t>
  </si>
  <si>
    <t>3.3.</t>
  </si>
  <si>
    <t>Парични средства</t>
  </si>
  <si>
    <t>3.4.</t>
  </si>
  <si>
    <t>ОБЩО ЗА РАЗДЕЛ Б:</t>
  </si>
  <si>
    <t>ОБЩО АКТИВИ:</t>
  </si>
  <si>
    <t>КАПИТАЛ И ПАСИВИ</t>
  </si>
  <si>
    <t>А. СОБСТВЕН КАПИТАЛ</t>
  </si>
  <si>
    <t>Основен капитал</t>
  </si>
  <si>
    <t>3.5.</t>
  </si>
  <si>
    <t>Непокрита загуба</t>
  </si>
  <si>
    <t>фонд Резервен</t>
  </si>
  <si>
    <t>3.6.</t>
  </si>
  <si>
    <t>Резултат от текущия период</t>
  </si>
  <si>
    <t>3.7.</t>
  </si>
  <si>
    <t>Б. ТЕКУЩИ ПАСИВИ</t>
  </si>
  <si>
    <t>Текущи задължения</t>
  </si>
  <si>
    <t>3.8.</t>
  </si>
  <si>
    <t>Общо капитал и пасиви</t>
  </si>
  <si>
    <t>Дата: 25.07.2026 г.</t>
  </si>
  <si>
    <t>Съставител:</t>
  </si>
  <si>
    <t>Изпълнителен директор:</t>
  </si>
  <si>
    <t>Емил Иванов Шошев</t>
  </si>
  <si>
    <t>Стоян Тошков Буюклиев</t>
  </si>
  <si>
    <t>ЕДИНЕН ОТЧЕТ ЗА ВСЕОБХВАТНИЯ ДОХОД</t>
  </si>
  <si>
    <t>Наименование</t>
  </si>
  <si>
    <t>а</t>
  </si>
  <si>
    <t>Нефинансови приходи</t>
  </si>
  <si>
    <t>приходи от услуги</t>
  </si>
  <si>
    <t>Други приходи</t>
  </si>
  <si>
    <t>Нефинансови разходи</t>
  </si>
  <si>
    <t>Разходи за материали и външни услуги</t>
  </si>
  <si>
    <t>4.1.</t>
  </si>
  <si>
    <t>Разходи за възнаграждения и осигуровки</t>
  </si>
  <si>
    <t>Амортизации</t>
  </si>
  <si>
    <t>3.11.</t>
  </si>
  <si>
    <t>Други разходи</t>
  </si>
  <si>
    <t>Нетен резултат от обичайна дейност</t>
  </si>
  <si>
    <t>4.2.</t>
  </si>
  <si>
    <t>Приходи от оценка</t>
  </si>
  <si>
    <t>3.13.</t>
  </si>
  <si>
    <t xml:space="preserve">Други финансови приходи </t>
  </si>
  <si>
    <t>Финансови разходи</t>
  </si>
  <si>
    <t>Разходи от оценка на инвестиционен имот</t>
  </si>
  <si>
    <t>Други финансови разходи</t>
  </si>
  <si>
    <t>Финансови приходи</t>
  </si>
  <si>
    <t>Приходи от оценка на инвестиционен имот</t>
  </si>
  <si>
    <t>4.3.</t>
  </si>
  <si>
    <t>Нетен резултат от финансова дейност</t>
  </si>
  <si>
    <t>Печалба/(загуба) преди данъци</t>
  </si>
  <si>
    <t>Данъци</t>
  </si>
  <si>
    <t>Нетна печалба/(загуба) след данъци</t>
  </si>
  <si>
    <t>ОТЧЕТ ЗА ПАРИЧНИТЕ ПОТОЦИ</t>
  </si>
  <si>
    <t>Текуща година</t>
  </si>
  <si>
    <t>Предходна година</t>
  </si>
  <si>
    <t>Парични потоци от оперативна дейност</t>
  </si>
  <si>
    <t>Постъпления от клиенти</t>
  </si>
  <si>
    <t>Плащания на доставчици</t>
  </si>
  <si>
    <t>Банкови такси и лихви по краткосрочни заеми</t>
  </si>
  <si>
    <t>платени/възстановени данъци</t>
  </si>
  <si>
    <t>Други плащания от оперативна дейност</t>
  </si>
  <si>
    <t>Нетен паричен поток от оперативна дейност</t>
  </si>
  <si>
    <t>Парични потоци от инвестиционна дейност</t>
  </si>
  <si>
    <t>Покупка/продажба на инвестиционни имоти</t>
  </si>
  <si>
    <t>Предоставени заеми</t>
  </si>
  <si>
    <t>Постъпления/плащания на финансови активи</t>
  </si>
  <si>
    <t>Паричен поток от лихви, комисионни и други подобни</t>
  </si>
  <si>
    <t>Други постъпления/плащания от инвестиционна дейност</t>
  </si>
  <si>
    <t>Нетен паричен поток от инвестиционна дейност</t>
  </si>
  <si>
    <t>Постъпления от издаване на собствени акции</t>
  </si>
  <si>
    <t>Други постъпления/плащания от финансова дейност</t>
  </si>
  <si>
    <t>Нетен паричен поток от финансова дейност</t>
  </si>
  <si>
    <t xml:space="preserve">Нетен паричен поток </t>
  </si>
  <si>
    <t>Парични средства в началото на периода</t>
  </si>
  <si>
    <t>Парични средства в края на периода</t>
  </si>
  <si>
    <t>ОТЧЕТ ЗА СОБСТВЕНИЯ КАПИТАЛ</t>
  </si>
  <si>
    <t>Показатели</t>
  </si>
  <si>
    <t>Печалба</t>
  </si>
  <si>
    <t>Общо</t>
  </si>
  <si>
    <t>Салдо към 31.12.2025</t>
  </si>
  <si>
    <t>Изменение за сметка на собствениците, в т.ч.</t>
  </si>
  <si>
    <t>увеличение</t>
  </si>
  <si>
    <t>Нетна печалба/(загуба) за периода</t>
  </si>
  <si>
    <t>Салдо към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</si>
</sst>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_(* #,##0_);_(* \(#,##0\);_(* \-_);_(@_)"/>
    <numFmt numFmtId="166" formatCode="_(\$* #,##0.00_);_(\$* \(#,##0.00\);_(\$* \-??_);_(@_)"/>
    <numFmt numFmtId="167" formatCode="_(\$* #,##0_);_(\$* \(#,##0\);_(\$* \-_);_(@_)"/>
    <numFmt numFmtId="168" formatCode="#\ ##0;\(#\ ##0\);\-"/>
    <numFmt numFmtId="169" formatCode="#,##0;[Red]\(#,##0\);\-"/>
  </numFmts>
  <fonts count="5" x14ac:knownFonts="1">
    <font>
      <sz val="10"/>
      <name val="Arial"/>
      <family val="2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164" fontId="1" fillId="0" borderId="0" applyBorder="0" applyAlignment="0" applyProtection="0"/>
    <xf numFmtId="164" fontId="1" fillId="0" borderId="0" applyBorder="0" applyAlignment="0" applyProtection="0"/>
    <xf numFmtId="165" fontId="1" fillId="0" borderId="0" applyBorder="0" applyAlignment="0" applyProtection="0"/>
    <xf numFmtId="165" fontId="1" fillId="0" borderId="0" applyBorder="0" applyAlignment="0" applyProtection="0"/>
    <xf numFmtId="166" fontId="1" fillId="0" borderId="0" applyBorder="0" applyAlignment="0" applyProtection="0"/>
    <xf numFmtId="166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0" fontId="1" fillId="0" borderId="0"/>
    <xf numFmtId="0" fontId="1" fillId="0" borderId="0"/>
    <xf numFmtId="9" fontId="1" fillId="0" borderId="0" applyBorder="0" applyAlignment="0" applyProtection="0"/>
    <xf numFmtId="9" fontId="1" fillId="0" borderId="0" applyBorder="0" applyAlignment="0" applyProtection="0"/>
  </cellStyleXfs>
  <cellXfs count="59">
    <xf numFmtId="0" fontId="0" fillId="0" borderId="0" xfId="0"/>
    <xf numFmtId="168" fontId="3" fillId="2" borderId="10" xfId="10" applyNumberFormat="1" applyFont="1" applyFill="1" applyBorder="1" applyAlignment="1">
      <alignment horizontal="center"/>
    </xf>
    <xf numFmtId="0" fontId="4" fillId="0" borderId="0" xfId="10" applyFont="1" applyAlignment="1">
      <alignment vertical="center" wrapText="1"/>
    </xf>
    <xf numFmtId="168" fontId="2" fillId="2" borderId="0" xfId="10" applyNumberFormat="1" applyFont="1" applyFill="1" applyAlignment="1">
      <alignment horizontal="center"/>
    </xf>
    <xf numFmtId="168" fontId="3" fillId="2" borderId="0" xfId="10" applyNumberFormat="1" applyFont="1" applyFill="1" applyAlignment="1">
      <alignment horizontal="center"/>
    </xf>
    <xf numFmtId="168" fontId="3" fillId="2" borderId="0" xfId="10" applyNumberFormat="1" applyFont="1" applyFill="1" applyAlignment="1">
      <alignment horizontal="center" vertical="center" wrapText="1"/>
    </xf>
    <xf numFmtId="168" fontId="2" fillId="2" borderId="0" xfId="10" applyNumberFormat="1" applyFont="1" applyFill="1"/>
    <xf numFmtId="168" fontId="3" fillId="2" borderId="0" xfId="10" applyNumberFormat="1" applyFont="1" applyFill="1" applyAlignment="1">
      <alignment horizontal="center"/>
    </xf>
    <xf numFmtId="168" fontId="3" fillId="2" borderId="0" xfId="10" applyNumberFormat="1" applyFont="1" applyFill="1" applyAlignment="1">
      <alignment vertical="center" wrapText="1"/>
    </xf>
    <xf numFmtId="168" fontId="3" fillId="2" borderId="0" xfId="10" applyNumberFormat="1" applyFont="1" applyFill="1" applyAlignment="1">
      <alignment horizontal="left" vertical="center" wrapText="1"/>
    </xf>
    <xf numFmtId="168" fontId="2" fillId="2" borderId="0" xfId="10" applyNumberFormat="1" applyFont="1" applyFill="1" applyAlignment="1">
      <alignment horizontal="center"/>
    </xf>
    <xf numFmtId="168" fontId="3" fillId="2" borderId="1" xfId="10" applyNumberFormat="1" applyFont="1" applyFill="1" applyBorder="1" applyAlignment="1">
      <alignment horizontal="left"/>
    </xf>
    <xf numFmtId="168" fontId="3" fillId="2" borderId="1" xfId="10" applyNumberFormat="1" applyFont="1" applyFill="1" applyBorder="1" applyAlignment="1">
      <alignment horizontal="center"/>
    </xf>
    <xf numFmtId="168" fontId="2" fillId="2" borderId="1" xfId="10" applyNumberFormat="1" applyFont="1" applyFill="1" applyBorder="1"/>
    <xf numFmtId="168" fontId="2" fillId="2" borderId="1" xfId="10" applyNumberFormat="1" applyFont="1" applyFill="1" applyBorder="1" applyAlignment="1">
      <alignment horizontal="center"/>
    </xf>
    <xf numFmtId="168" fontId="2" fillId="2" borderId="1" xfId="10" applyNumberFormat="1" applyFont="1" applyFill="1" applyBorder="1" applyAlignment="1">
      <alignment horizontal="left"/>
    </xf>
    <xf numFmtId="169" fontId="2" fillId="2" borderId="1" xfId="10" applyNumberFormat="1" applyFont="1" applyFill="1" applyBorder="1" applyAlignment="1">
      <alignment horizontal="right" vertical="center" wrapText="1"/>
    </xf>
    <xf numFmtId="168" fontId="3" fillId="2" borderId="1" xfId="10" applyNumberFormat="1" applyFont="1" applyFill="1" applyBorder="1"/>
    <xf numFmtId="168" fontId="3" fillId="2" borderId="1" xfId="10" applyNumberFormat="1" applyFont="1" applyFill="1" applyBorder="1" applyAlignment="1">
      <alignment horizontal="right" vertical="center" wrapText="1"/>
    </xf>
    <xf numFmtId="168" fontId="2" fillId="2" borderId="1" xfId="10" applyNumberFormat="1" applyFont="1" applyFill="1" applyBorder="1" applyAlignment="1">
      <alignment horizontal="right" vertical="center" wrapText="1"/>
    </xf>
    <xf numFmtId="169" fontId="2" fillId="0" borderId="1" xfId="10" applyNumberFormat="1" applyFont="1" applyBorder="1"/>
    <xf numFmtId="168" fontId="3" fillId="2" borderId="2" xfId="10" applyNumberFormat="1" applyFont="1" applyFill="1" applyBorder="1"/>
    <xf numFmtId="168" fontId="3" fillId="2" borderId="3" xfId="10" applyNumberFormat="1" applyFont="1" applyFill="1" applyBorder="1"/>
    <xf numFmtId="168" fontId="3" fillId="2" borderId="4" xfId="10" applyNumberFormat="1" applyFont="1" applyFill="1" applyBorder="1"/>
    <xf numFmtId="168" fontId="3" fillId="2" borderId="3" xfId="10" applyNumberFormat="1" applyFont="1" applyFill="1" applyBorder="1" applyAlignment="1">
      <alignment horizontal="left"/>
    </xf>
    <xf numFmtId="168" fontId="3" fillId="2" borderId="2" xfId="10" applyNumberFormat="1" applyFont="1" applyFill="1" applyBorder="1" applyAlignment="1">
      <alignment horizontal="center"/>
    </xf>
    <xf numFmtId="168" fontId="3" fillId="2" borderId="4" xfId="10" applyNumberFormat="1" applyFont="1" applyFill="1" applyBorder="1" applyAlignment="1">
      <alignment horizontal="center"/>
    </xf>
    <xf numFmtId="168" fontId="3" fillId="2" borderId="5" xfId="10" applyNumberFormat="1" applyFont="1" applyFill="1" applyBorder="1" applyAlignment="1">
      <alignment horizontal="center"/>
    </xf>
    <xf numFmtId="168" fontId="3" fillId="2" borderId="6" xfId="10" applyNumberFormat="1" applyFont="1" applyFill="1" applyBorder="1" applyAlignment="1">
      <alignment horizontal="center"/>
    </xf>
    <xf numFmtId="168" fontId="3" fillId="2" borderId="7" xfId="10" applyNumberFormat="1" applyFont="1" applyFill="1" applyBorder="1" applyAlignment="1">
      <alignment horizontal="center"/>
    </xf>
    <xf numFmtId="168" fontId="3" fillId="2" borderId="8" xfId="10" applyNumberFormat="1" applyFont="1" applyFill="1" applyBorder="1" applyAlignment="1">
      <alignment horizontal="center"/>
    </xf>
    <xf numFmtId="168" fontId="2" fillId="2" borderId="9" xfId="10" applyNumberFormat="1" applyFont="1" applyFill="1" applyBorder="1"/>
    <xf numFmtId="168" fontId="2" fillId="2" borderId="8" xfId="10" applyNumberFormat="1" applyFont="1" applyFill="1" applyBorder="1" applyAlignment="1">
      <alignment horizontal="center"/>
    </xf>
    <xf numFmtId="168" fontId="2" fillId="0" borderId="1" xfId="10" applyNumberFormat="1" applyFont="1" applyBorder="1" applyAlignment="1">
      <alignment horizontal="left"/>
    </xf>
    <xf numFmtId="168" fontId="2" fillId="0" borderId="1" xfId="10" applyNumberFormat="1" applyFont="1" applyBorder="1" applyAlignment="1">
      <alignment horizontal="right"/>
    </xf>
    <xf numFmtId="168" fontId="3" fillId="2" borderId="10" xfId="10" applyNumberFormat="1" applyFont="1" applyFill="1" applyBorder="1" applyAlignment="1">
      <alignment horizontal="center"/>
    </xf>
    <xf numFmtId="169" fontId="2" fillId="0" borderId="1" xfId="10" applyNumberFormat="1" applyFont="1" applyBorder="1" applyAlignment="1">
      <alignment horizontal="right"/>
    </xf>
    <xf numFmtId="0" fontId="2" fillId="2" borderId="1" xfId="10" applyFont="1" applyFill="1" applyBorder="1"/>
    <xf numFmtId="169" fontId="2" fillId="2" borderId="1" xfId="10" applyNumberFormat="1" applyFont="1" applyFill="1" applyBorder="1" applyAlignment="1">
      <alignment horizontal="right"/>
    </xf>
    <xf numFmtId="168" fontId="3" fillId="2" borderId="8" xfId="10" applyNumberFormat="1" applyFont="1" applyFill="1" applyBorder="1"/>
    <xf numFmtId="168" fontId="3" fillId="2" borderId="1" xfId="10" applyNumberFormat="1" applyFont="1" applyFill="1" applyBorder="1" applyAlignment="1">
      <alignment horizontal="right"/>
    </xf>
    <xf numFmtId="168" fontId="2" fillId="2" borderId="1" xfId="10" applyNumberFormat="1" applyFont="1" applyFill="1" applyBorder="1" applyAlignment="1">
      <alignment horizontal="right"/>
    </xf>
    <xf numFmtId="168" fontId="2" fillId="2" borderId="0" xfId="10" applyNumberFormat="1" applyFont="1" applyFill="1" applyAlignment="1">
      <alignment horizontal="left"/>
    </xf>
    <xf numFmtId="0" fontId="2" fillId="0" borderId="0" xfId="10" applyFont="1"/>
    <xf numFmtId="168" fontId="3" fillId="2" borderId="3" xfId="10" applyNumberFormat="1" applyFont="1" applyFill="1" applyBorder="1" applyAlignment="1">
      <alignment horizontal="center"/>
    </xf>
    <xf numFmtId="168" fontId="2" fillId="2" borderId="11" xfId="10" applyNumberFormat="1" applyFont="1" applyFill="1" applyBorder="1"/>
    <xf numFmtId="168" fontId="3" fillId="2" borderId="8" xfId="10" applyNumberFormat="1" applyFont="1" applyFill="1" applyBorder="1" applyAlignment="1">
      <alignment horizontal="right"/>
    </xf>
    <xf numFmtId="169" fontId="3" fillId="2" borderId="8" xfId="10" applyNumberFormat="1" applyFont="1" applyFill="1" applyBorder="1" applyAlignment="1">
      <alignment horizontal="right"/>
    </xf>
    <xf numFmtId="169" fontId="2" fillId="2" borderId="8" xfId="10" applyNumberFormat="1" applyFont="1" applyFill="1" applyBorder="1" applyAlignment="1">
      <alignment horizontal="right"/>
    </xf>
    <xf numFmtId="169" fontId="2" fillId="0" borderId="8" xfId="10" applyNumberFormat="1" applyFont="1" applyBorder="1" applyAlignment="1">
      <alignment horizontal="right"/>
    </xf>
    <xf numFmtId="169" fontId="3" fillId="2" borderId="2" xfId="10" applyNumberFormat="1" applyFont="1" applyFill="1" applyBorder="1" applyAlignment="1">
      <alignment horizontal="right"/>
    </xf>
    <xf numFmtId="168" fontId="3" fillId="2" borderId="2" xfId="10" applyNumberFormat="1" applyFont="1" applyFill="1" applyBorder="1" applyAlignment="1">
      <alignment horizontal="right"/>
    </xf>
    <xf numFmtId="168" fontId="3" fillId="2" borderId="11" xfId="10" applyNumberFormat="1" applyFont="1" applyFill="1" applyBorder="1" applyAlignment="1">
      <alignment horizontal="center"/>
    </xf>
    <xf numFmtId="168" fontId="2" fillId="2" borderId="1" xfId="10" applyNumberFormat="1" applyFont="1" applyFill="1" applyBorder="1" applyAlignment="1">
      <alignment vertical="top" wrapText="1"/>
    </xf>
    <xf numFmtId="168" fontId="3" fillId="2" borderId="0" xfId="10" applyNumberFormat="1" applyFont="1" applyFill="1"/>
    <xf numFmtId="169" fontId="2" fillId="2" borderId="8" xfId="10" applyNumberFormat="1" applyFont="1" applyFill="1" applyBorder="1" applyAlignment="1">
      <alignment horizontal="right" vertical="center" wrapText="1"/>
    </xf>
    <xf numFmtId="169" fontId="2" fillId="2" borderId="1" xfId="10" applyNumberFormat="1" applyFont="1" applyFill="1" applyBorder="1"/>
    <xf numFmtId="169" fontId="3" fillId="2" borderId="1" xfId="10" applyNumberFormat="1" applyFont="1" applyFill="1" applyBorder="1" applyAlignment="1">
      <alignment horizontal="right" vertical="center" wrapText="1"/>
    </xf>
    <xf numFmtId="4" fontId="2" fillId="2" borderId="0" xfId="10" applyNumberFormat="1" applyFont="1" applyFill="1"/>
  </cellXfs>
  <cellStyles count="13">
    <cellStyle name="Comma" xfId="1" xr:uid="{00000000-0005-0000-0000-000006000000}"/>
    <cellStyle name="Comma [0]" xfId="3" xr:uid="{00000000-0005-0000-0000-000008000000}"/>
    <cellStyle name="Comma [0] 2" xfId="4" xr:uid="{00000000-0005-0000-0000-000009000000}"/>
    <cellStyle name="Comma 1" xfId="2" xr:uid="{00000000-0005-0000-0000-000007000000}"/>
    <cellStyle name="Currency" xfId="5" xr:uid="{00000000-0005-0000-0000-00000A000000}"/>
    <cellStyle name="Currency [0]" xfId="7" xr:uid="{00000000-0005-0000-0000-00000C000000}"/>
    <cellStyle name="Currency [0] 4" xfId="8" xr:uid="{00000000-0005-0000-0000-00000D000000}"/>
    <cellStyle name="Currency 3" xfId="6" xr:uid="{00000000-0005-0000-0000-00000B000000}"/>
    <cellStyle name="Normal" xfId="9" xr:uid="{00000000-0005-0000-0000-00000E000000}"/>
    <cellStyle name="Normal 5" xfId="10" xr:uid="{00000000-0005-0000-0000-00000F000000}"/>
    <cellStyle name="Percent" xfId="11" xr:uid="{00000000-0005-0000-0000-000010000000}"/>
    <cellStyle name="Percent 6" xfId="12" xr:uid="{00000000-0005-0000-0000-000011000000}"/>
    <cellStyle name="Нормален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zoomScaleNormal="100" workbookViewId="0">
      <selection sqref="A1:D1"/>
    </sheetView>
  </sheetViews>
  <sheetFormatPr defaultColWidth="9.1796875" defaultRowHeight="13" x14ac:dyDescent="0.3"/>
  <cols>
    <col min="1" max="1" width="42.453125" style="6" customWidth="1"/>
    <col min="2" max="2" width="12.1796875" style="6" customWidth="1"/>
    <col min="3" max="3" width="13.7265625" style="6" customWidth="1"/>
    <col min="4" max="4" width="13.1796875" style="6" customWidth="1"/>
    <col min="5" max="16384" width="9.1796875" style="6"/>
  </cols>
  <sheetData>
    <row r="1" spans="1:4" ht="12.75" customHeight="1" x14ac:dyDescent="0.3">
      <c r="A1" s="5" t="s">
        <v>0</v>
      </c>
      <c r="B1" s="5"/>
      <c r="C1" s="5"/>
      <c r="D1" s="5"/>
    </row>
    <row r="2" spans="1:4" ht="12.75" customHeight="1" x14ac:dyDescent="0.3">
      <c r="A2" s="4" t="s">
        <v>1</v>
      </c>
      <c r="B2" s="4"/>
      <c r="C2" s="4"/>
      <c r="D2" s="4"/>
    </row>
    <row r="3" spans="1:4" ht="12.75" customHeight="1" x14ac:dyDescent="0.3">
      <c r="A3" s="4" t="s">
        <v>2</v>
      </c>
      <c r="B3" s="4"/>
      <c r="C3" s="4"/>
      <c r="D3" s="4"/>
    </row>
    <row r="4" spans="1:4" ht="12.75" customHeight="1" x14ac:dyDescent="0.3">
      <c r="A4" s="8"/>
      <c r="B4" s="8"/>
      <c r="C4" s="8"/>
      <c r="D4" s="8"/>
    </row>
    <row r="5" spans="1:4" ht="12.75" customHeight="1" x14ac:dyDescent="0.3">
      <c r="A5" s="9"/>
      <c r="B5" s="9"/>
      <c r="C5" s="9"/>
      <c r="D5" s="9"/>
    </row>
    <row r="6" spans="1:4" ht="12.75" customHeight="1" x14ac:dyDescent="0.3">
      <c r="A6" s="9"/>
      <c r="B6" s="9"/>
      <c r="C6" s="9"/>
      <c r="D6" s="9"/>
    </row>
    <row r="7" spans="1:4" ht="12.75" customHeight="1" x14ac:dyDescent="0.3">
      <c r="A7" s="10"/>
      <c r="B7" s="10"/>
      <c r="C7" s="10"/>
      <c r="D7" s="10"/>
    </row>
    <row r="8" spans="1:4" ht="12.75" customHeight="1" x14ac:dyDescent="0.3">
      <c r="A8" s="10"/>
      <c r="B8" s="10"/>
      <c r="C8" s="10"/>
      <c r="D8" s="10"/>
    </row>
    <row r="9" spans="1:4" ht="12.75" customHeight="1" x14ac:dyDescent="0.3">
      <c r="A9" s="11" t="s">
        <v>3</v>
      </c>
      <c r="B9" s="12" t="s">
        <v>4</v>
      </c>
      <c r="C9" s="12" t="s">
        <v>5</v>
      </c>
      <c r="D9" s="12" t="s">
        <v>6</v>
      </c>
    </row>
    <row r="10" spans="1:4" ht="12.75" customHeight="1" x14ac:dyDescent="0.3">
      <c r="A10" s="13"/>
      <c r="B10" s="12"/>
      <c r="C10" s="12" t="s">
        <v>7</v>
      </c>
      <c r="D10" s="12" t="s">
        <v>7</v>
      </c>
    </row>
    <row r="11" spans="1:4" ht="13.5" customHeight="1" x14ac:dyDescent="0.3">
      <c r="A11" s="13"/>
      <c r="B11" s="12"/>
      <c r="C11" s="12" t="s">
        <v>8</v>
      </c>
      <c r="D11" s="12" t="s">
        <v>8</v>
      </c>
    </row>
    <row r="12" spans="1:4" ht="12.75" customHeight="1" x14ac:dyDescent="0.3">
      <c r="A12" s="13"/>
      <c r="B12" s="12"/>
      <c r="C12" s="14">
        <v>1</v>
      </c>
      <c r="D12" s="14">
        <v>2</v>
      </c>
    </row>
    <row r="13" spans="1:4" ht="12.75" customHeight="1" x14ac:dyDescent="0.3">
      <c r="A13" s="11" t="s">
        <v>9</v>
      </c>
      <c r="B13" s="14"/>
      <c r="C13" s="14"/>
      <c r="D13" s="14"/>
    </row>
    <row r="14" spans="1:4" ht="12.75" customHeight="1" x14ac:dyDescent="0.3">
      <c r="A14" s="15" t="s">
        <v>10</v>
      </c>
      <c r="B14" s="12" t="s">
        <v>11</v>
      </c>
      <c r="C14" s="16">
        <v>92</v>
      </c>
      <c r="D14" s="16">
        <v>92</v>
      </c>
    </row>
    <row r="15" spans="1:4" ht="12.75" hidden="1" customHeight="1" x14ac:dyDescent="0.3">
      <c r="A15" s="15" t="s">
        <v>12</v>
      </c>
      <c r="B15" s="12" t="s">
        <v>13</v>
      </c>
      <c r="C15" s="16">
        <v>0</v>
      </c>
      <c r="D15" s="16">
        <v>0</v>
      </c>
    </row>
    <row r="16" spans="1:4" ht="12.75" customHeight="1" x14ac:dyDescent="0.3">
      <c r="A16" s="17" t="s">
        <v>14</v>
      </c>
      <c r="B16" s="12"/>
      <c r="C16" s="18">
        <f>+C15+C14</f>
        <v>92</v>
      </c>
      <c r="D16" s="18">
        <f>+D15+D14</f>
        <v>92</v>
      </c>
    </row>
    <row r="17" spans="1:4" ht="12.75" customHeight="1" x14ac:dyDescent="0.3">
      <c r="A17" s="11" t="s">
        <v>15</v>
      </c>
      <c r="B17" s="12"/>
      <c r="C17" s="19"/>
      <c r="D17" s="19"/>
    </row>
    <row r="18" spans="1:4" ht="12.75" customHeight="1" x14ac:dyDescent="0.3">
      <c r="A18" s="15" t="s">
        <v>16</v>
      </c>
      <c r="B18" s="12" t="s">
        <v>13</v>
      </c>
      <c r="C18" s="16">
        <v>80</v>
      </c>
      <c r="D18" s="16">
        <v>80</v>
      </c>
    </row>
    <row r="19" spans="1:4" ht="12.75" customHeight="1" x14ac:dyDescent="0.3">
      <c r="A19" s="15" t="s">
        <v>17</v>
      </c>
      <c r="B19" s="12" t="s">
        <v>18</v>
      </c>
      <c r="C19" s="16">
        <v>39</v>
      </c>
      <c r="D19" s="16">
        <v>39</v>
      </c>
    </row>
    <row r="20" spans="1:4" ht="12.75" customHeight="1" x14ac:dyDescent="0.3">
      <c r="A20" s="13" t="s">
        <v>19</v>
      </c>
      <c r="B20" s="12" t="s">
        <v>20</v>
      </c>
      <c r="C20" s="20">
        <v>1</v>
      </c>
      <c r="D20" s="20">
        <v>1</v>
      </c>
    </row>
    <row r="21" spans="1:4" ht="12.75" customHeight="1" x14ac:dyDescent="0.3">
      <c r="A21" s="17" t="s">
        <v>21</v>
      </c>
      <c r="B21" s="17"/>
      <c r="C21" s="17">
        <f>SUM(C18:C20)</f>
        <v>120</v>
      </c>
      <c r="D21" s="17">
        <f>SUM(D18:D20)</f>
        <v>120</v>
      </c>
    </row>
    <row r="22" spans="1:4" ht="12.75" customHeight="1" x14ac:dyDescent="0.3">
      <c r="A22" s="17" t="s">
        <v>22</v>
      </c>
      <c r="B22" s="17"/>
      <c r="C22" s="17">
        <f>C16+C21</f>
        <v>212</v>
      </c>
      <c r="D22" s="17">
        <f>D16+D21</f>
        <v>212</v>
      </c>
    </row>
    <row r="23" spans="1:4" ht="12.75" customHeight="1" x14ac:dyDescent="0.3">
      <c r="A23" s="21"/>
      <c r="B23" s="21"/>
      <c r="C23" s="22"/>
      <c r="D23" s="23"/>
    </row>
    <row r="24" spans="1:4" ht="12.75" customHeight="1" x14ac:dyDescent="0.3">
      <c r="A24" s="24" t="s">
        <v>23</v>
      </c>
      <c r="B24" s="25"/>
      <c r="C24" s="26" t="s">
        <v>5</v>
      </c>
      <c r="D24" s="25" t="s">
        <v>6</v>
      </c>
    </row>
    <row r="25" spans="1:4" ht="12.75" customHeight="1" x14ac:dyDescent="0.3">
      <c r="A25" s="27"/>
      <c r="B25" s="28" t="s">
        <v>4</v>
      </c>
      <c r="C25" s="29" t="s">
        <v>7</v>
      </c>
      <c r="D25" s="30" t="s">
        <v>7</v>
      </c>
    </row>
    <row r="26" spans="1:4" ht="12.75" customHeight="1" x14ac:dyDescent="0.3">
      <c r="A26" s="31"/>
      <c r="B26" s="12"/>
      <c r="C26" s="29" t="s">
        <v>8</v>
      </c>
      <c r="D26" s="30" t="s">
        <v>8</v>
      </c>
    </row>
    <row r="27" spans="1:4" ht="12.75" customHeight="1" x14ac:dyDescent="0.3">
      <c r="A27" s="32"/>
      <c r="B27" s="32"/>
      <c r="C27" s="14">
        <v>1</v>
      </c>
      <c r="D27" s="14">
        <v>2</v>
      </c>
    </row>
    <row r="28" spans="1:4" ht="12.75" customHeight="1" x14ac:dyDescent="0.3">
      <c r="A28" s="11" t="s">
        <v>24</v>
      </c>
      <c r="B28" s="14"/>
      <c r="C28" s="14"/>
      <c r="D28" s="14"/>
    </row>
    <row r="29" spans="1:4" ht="12.75" customHeight="1" x14ac:dyDescent="0.3">
      <c r="A29" s="15" t="s">
        <v>25</v>
      </c>
      <c r="B29" s="12" t="s">
        <v>26</v>
      </c>
      <c r="C29" s="16">
        <v>332</v>
      </c>
      <c r="D29" s="16">
        <v>332</v>
      </c>
    </row>
    <row r="30" spans="1:4" ht="12.75" customHeight="1" x14ac:dyDescent="0.3">
      <c r="A30" s="33" t="s">
        <v>27</v>
      </c>
      <c r="B30" s="12"/>
      <c r="C30" s="34">
        <f>D30+D32</f>
        <v>-123</v>
      </c>
      <c r="D30" s="34">
        <v>-124</v>
      </c>
    </row>
    <row r="31" spans="1:4" ht="12.75" customHeight="1" x14ac:dyDescent="0.3">
      <c r="A31" s="33" t="s">
        <v>28</v>
      </c>
      <c r="B31" s="35" t="s">
        <v>29</v>
      </c>
      <c r="C31" s="36">
        <v>1</v>
      </c>
      <c r="D31" s="36">
        <v>1</v>
      </c>
    </row>
    <row r="32" spans="1:4" ht="12.75" customHeight="1" x14ac:dyDescent="0.3">
      <c r="A32" s="37" t="s">
        <v>30</v>
      </c>
      <c r="B32" s="35" t="s">
        <v>31</v>
      </c>
      <c r="C32" s="38">
        <v>0</v>
      </c>
      <c r="D32" s="38">
        <v>1</v>
      </c>
    </row>
    <row r="33" spans="1:5" ht="12.75" customHeight="1" x14ac:dyDescent="0.3">
      <c r="A33" s="39" t="s">
        <v>14</v>
      </c>
      <c r="B33" s="12"/>
      <c r="C33" s="40">
        <f>C29+C30+C32+C31</f>
        <v>210</v>
      </c>
      <c r="D33" s="40">
        <f>D29+D30+D32+D31</f>
        <v>210</v>
      </c>
    </row>
    <row r="34" spans="1:5" ht="12.75" customHeight="1" x14ac:dyDescent="0.3">
      <c r="A34" s="11" t="s">
        <v>32</v>
      </c>
      <c r="B34" s="12"/>
      <c r="C34" s="41"/>
      <c r="D34" s="41"/>
    </row>
    <row r="35" spans="1:5" ht="12.75" customHeight="1" x14ac:dyDescent="0.3">
      <c r="A35" s="13" t="s">
        <v>33</v>
      </c>
      <c r="B35" s="12" t="s">
        <v>34</v>
      </c>
      <c r="C35" s="38">
        <v>2</v>
      </c>
      <c r="D35" s="38">
        <v>2</v>
      </c>
    </row>
    <row r="36" spans="1:5" ht="12.75" hidden="1" customHeight="1" x14ac:dyDescent="0.3">
      <c r="A36" s="13" t="s">
        <v>16</v>
      </c>
      <c r="B36" s="12"/>
      <c r="C36" s="38">
        <v>0</v>
      </c>
      <c r="D36" s="38">
        <v>0</v>
      </c>
    </row>
    <row r="37" spans="1:5" ht="12.75" customHeight="1" x14ac:dyDescent="0.3">
      <c r="A37" s="17" t="s">
        <v>21</v>
      </c>
      <c r="B37" s="12"/>
      <c r="C37" s="40">
        <f>C35+C36</f>
        <v>2</v>
      </c>
      <c r="D37" s="40">
        <f>D35+D36</f>
        <v>2</v>
      </c>
    </row>
    <row r="38" spans="1:5" ht="12.75" customHeight="1" x14ac:dyDescent="0.3">
      <c r="A38" s="17" t="s">
        <v>35</v>
      </c>
      <c r="B38" s="17"/>
      <c r="C38" s="17">
        <f>C33+C37</f>
        <v>212</v>
      </c>
      <c r="D38" s="17">
        <f>D33+D37</f>
        <v>212</v>
      </c>
    </row>
    <row r="40" spans="1:5" ht="12.75" customHeight="1" x14ac:dyDescent="0.3">
      <c r="C40" s="6">
        <f>+C38-C22</f>
        <v>0</v>
      </c>
      <c r="D40" s="6">
        <f>+D38-D22</f>
        <v>0</v>
      </c>
    </row>
    <row r="41" spans="1:5" ht="12.75" customHeight="1" x14ac:dyDescent="0.3">
      <c r="A41" s="6" t="s">
        <v>36</v>
      </c>
      <c r="B41" s="3"/>
      <c r="C41" s="3"/>
      <c r="D41" s="3"/>
    </row>
    <row r="42" spans="1:5" ht="12.75" customHeight="1" x14ac:dyDescent="0.3">
      <c r="A42" s="42"/>
      <c r="B42" s="10"/>
      <c r="C42" s="10"/>
      <c r="D42" s="10"/>
    </row>
    <row r="43" spans="1:5" ht="12.75" customHeight="1" x14ac:dyDescent="0.3">
      <c r="A43" s="6" t="s">
        <v>37</v>
      </c>
      <c r="B43" s="42" t="s">
        <v>38</v>
      </c>
      <c r="C43" s="42"/>
      <c r="D43" s="10"/>
      <c r="E43" s="10"/>
    </row>
    <row r="44" spans="1:5" ht="12.75" customHeight="1" x14ac:dyDescent="0.3">
      <c r="A44" s="42" t="s">
        <v>39</v>
      </c>
      <c r="B44" s="3" t="s">
        <v>40</v>
      </c>
      <c r="C44" s="3"/>
      <c r="D44" s="3"/>
      <c r="E44" s="3"/>
    </row>
    <row r="45" spans="1:5" ht="12.75" customHeight="1" x14ac:dyDescent="0.3">
      <c r="A45" s="42"/>
      <c r="B45" s="10"/>
      <c r="C45" s="10"/>
      <c r="D45" s="10"/>
      <c r="E45" s="10"/>
    </row>
    <row r="46" spans="1:5" ht="12.75" customHeight="1" x14ac:dyDescent="0.3">
      <c r="A46" s="2"/>
      <c r="B46" s="2"/>
      <c r="C46" s="43"/>
    </row>
    <row r="47" spans="1:5" ht="12.75" customHeight="1" x14ac:dyDescent="0.3">
      <c r="A47" s="2"/>
      <c r="B47" s="2"/>
      <c r="C47" s="2"/>
    </row>
    <row r="48" spans="1:5" ht="12.75" customHeight="1" x14ac:dyDescent="0.3">
      <c r="A48" s="2"/>
      <c r="B48" s="2"/>
      <c r="C48" s="2"/>
      <c r="D48" s="10"/>
    </row>
  </sheetData>
  <mergeCells count="8">
    <mergeCell ref="A46:B46"/>
    <mergeCell ref="A47:C47"/>
    <mergeCell ref="A48:C48"/>
    <mergeCell ref="A1:D1"/>
    <mergeCell ref="A2:D2"/>
    <mergeCell ref="A3:D3"/>
    <mergeCell ref="B41:D41"/>
    <mergeCell ref="B44:E4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zoomScaleNormal="100" workbookViewId="0">
      <selection sqref="A1:D1"/>
    </sheetView>
  </sheetViews>
  <sheetFormatPr defaultColWidth="9.1796875" defaultRowHeight="13" x14ac:dyDescent="0.3"/>
  <cols>
    <col min="1" max="1" width="51.7265625" style="6" customWidth="1"/>
    <col min="2" max="2" width="11.7265625" style="6" customWidth="1"/>
    <col min="3" max="4" width="12" style="6" customWidth="1"/>
    <col min="5" max="16384" width="9.1796875" style="6"/>
  </cols>
  <sheetData>
    <row r="1" spans="1:4" ht="12.75" customHeight="1" x14ac:dyDescent="0.3">
      <c r="A1" s="4" t="s">
        <v>41</v>
      </c>
      <c r="B1" s="4"/>
      <c r="C1" s="4"/>
      <c r="D1" s="4"/>
    </row>
    <row r="2" spans="1:4" ht="12.75" customHeight="1" x14ac:dyDescent="0.3">
      <c r="A2" s="4" t="s">
        <v>1</v>
      </c>
      <c r="B2" s="4"/>
      <c r="C2" s="4"/>
      <c r="D2" s="4"/>
    </row>
    <row r="3" spans="1:4" ht="12.75" customHeight="1" x14ac:dyDescent="0.3">
      <c r="A3" s="4" t="s">
        <v>2</v>
      </c>
      <c r="B3" s="4"/>
      <c r="C3" s="4"/>
      <c r="D3" s="4"/>
    </row>
    <row r="6" spans="1:4" ht="12.75" customHeight="1" x14ac:dyDescent="0.3">
      <c r="A6" s="44"/>
      <c r="B6" s="25"/>
      <c r="C6" s="1" t="s">
        <v>8</v>
      </c>
      <c r="D6" s="1"/>
    </row>
    <row r="7" spans="1:4" ht="12.75" customHeight="1" x14ac:dyDescent="0.3">
      <c r="A7" s="27" t="s">
        <v>42</v>
      </c>
      <c r="B7" s="28" t="s">
        <v>4</v>
      </c>
      <c r="C7" s="26" t="s">
        <v>5</v>
      </c>
      <c r="D7" s="25" t="s">
        <v>6</v>
      </c>
    </row>
    <row r="8" spans="1:4" ht="12.75" customHeight="1" x14ac:dyDescent="0.3">
      <c r="A8" s="45"/>
      <c r="B8" s="30"/>
      <c r="C8" s="29" t="s">
        <v>7</v>
      </c>
      <c r="D8" s="30" t="s">
        <v>7</v>
      </c>
    </row>
    <row r="9" spans="1:4" ht="12.75" customHeight="1" x14ac:dyDescent="0.3">
      <c r="A9" s="14" t="s">
        <v>43</v>
      </c>
      <c r="B9" s="32"/>
      <c r="C9" s="14">
        <v>1</v>
      </c>
      <c r="D9" s="14">
        <v>2</v>
      </c>
    </row>
    <row r="10" spans="1:4" ht="12.75" hidden="1" customHeight="1" x14ac:dyDescent="0.3">
      <c r="A10" s="11" t="s">
        <v>44</v>
      </c>
      <c r="B10" s="30"/>
      <c r="C10" s="46">
        <f>+C11+C12</f>
        <v>0</v>
      </c>
      <c r="D10" s="47">
        <v>0</v>
      </c>
    </row>
    <row r="11" spans="1:4" ht="12.75" hidden="1" customHeight="1" x14ac:dyDescent="0.3">
      <c r="A11" s="13" t="s">
        <v>45</v>
      </c>
      <c r="B11" s="30"/>
      <c r="C11" s="48">
        <v>0</v>
      </c>
      <c r="D11" s="48">
        <v>0</v>
      </c>
    </row>
    <row r="12" spans="1:4" ht="12.75" hidden="1" customHeight="1" x14ac:dyDescent="0.3">
      <c r="A12" s="13" t="s">
        <v>46</v>
      </c>
      <c r="B12" s="30"/>
      <c r="C12" s="49">
        <v>0</v>
      </c>
      <c r="D12" s="49">
        <v>0</v>
      </c>
    </row>
    <row r="13" spans="1:4" ht="12.75" customHeight="1" x14ac:dyDescent="0.3">
      <c r="A13" s="11" t="s">
        <v>47</v>
      </c>
      <c r="B13" s="30"/>
      <c r="C13" s="46">
        <f>+C14+C15+C17+C16</f>
        <v>0</v>
      </c>
      <c r="D13" s="46">
        <f>+D14+D15+D17+D16</f>
        <v>0</v>
      </c>
    </row>
    <row r="14" spans="1:4" ht="12.75" hidden="1" customHeight="1" x14ac:dyDescent="0.3">
      <c r="A14" s="13" t="s">
        <v>48</v>
      </c>
      <c r="B14" s="30" t="s">
        <v>49</v>
      </c>
      <c r="C14" s="48">
        <v>0</v>
      </c>
      <c r="D14" s="48">
        <v>0</v>
      </c>
    </row>
    <row r="15" spans="1:4" ht="12.75" hidden="1" customHeight="1" x14ac:dyDescent="0.3">
      <c r="A15" s="13" t="s">
        <v>50</v>
      </c>
      <c r="B15" s="30" t="s">
        <v>49</v>
      </c>
      <c r="C15" s="48">
        <v>0</v>
      </c>
      <c r="D15" s="48">
        <v>0</v>
      </c>
    </row>
    <row r="16" spans="1:4" ht="12.75" hidden="1" customHeight="1" x14ac:dyDescent="0.3">
      <c r="A16" s="13" t="s">
        <v>51</v>
      </c>
      <c r="B16" s="30" t="s">
        <v>52</v>
      </c>
      <c r="C16" s="48">
        <v>0</v>
      </c>
      <c r="D16" s="48">
        <v>0</v>
      </c>
    </row>
    <row r="17" spans="1:4" ht="12.75" hidden="1" customHeight="1" x14ac:dyDescent="0.3">
      <c r="A17" s="13" t="s">
        <v>53</v>
      </c>
      <c r="B17" s="30" t="s">
        <v>52</v>
      </c>
      <c r="C17" s="48">
        <v>0</v>
      </c>
      <c r="D17" s="48">
        <v>0</v>
      </c>
    </row>
    <row r="18" spans="1:4" ht="12.75" customHeight="1" x14ac:dyDescent="0.3">
      <c r="A18" s="11" t="s">
        <v>54</v>
      </c>
      <c r="B18" s="32"/>
      <c r="C18" s="40">
        <f>+C10+C13</f>
        <v>0</v>
      </c>
      <c r="D18" s="40">
        <f>+D10+D13</f>
        <v>0</v>
      </c>
    </row>
    <row r="19" spans="1:4" ht="12.75" customHeight="1" x14ac:dyDescent="0.3">
      <c r="A19" s="11" t="s">
        <v>44</v>
      </c>
      <c r="B19" s="30"/>
      <c r="C19" s="50">
        <v>0</v>
      </c>
      <c r="D19" s="51">
        <f>D20+D21+D22</f>
        <v>0</v>
      </c>
    </row>
    <row r="20" spans="1:4" ht="12.75" hidden="1" customHeight="1" x14ac:dyDescent="0.3">
      <c r="A20" s="13" t="s">
        <v>46</v>
      </c>
      <c r="B20" s="30" t="s">
        <v>55</v>
      </c>
      <c r="C20" s="38">
        <v>0</v>
      </c>
      <c r="D20" s="38">
        <v>0</v>
      </c>
    </row>
    <row r="21" spans="1:4" ht="12.75" hidden="1" customHeight="1" x14ac:dyDescent="0.3">
      <c r="A21" s="13" t="s">
        <v>56</v>
      </c>
      <c r="B21" s="52" t="s">
        <v>57</v>
      </c>
      <c r="C21" s="38">
        <v>0</v>
      </c>
      <c r="D21" s="38">
        <v>0</v>
      </c>
    </row>
    <row r="22" spans="1:4" ht="12.75" hidden="1" customHeight="1" x14ac:dyDescent="0.3">
      <c r="A22" s="13" t="s">
        <v>58</v>
      </c>
      <c r="B22" s="52"/>
      <c r="C22" s="38">
        <v>0</v>
      </c>
      <c r="D22" s="38">
        <v>0</v>
      </c>
    </row>
    <row r="23" spans="1:4" ht="12.75" customHeight="1" x14ac:dyDescent="0.3">
      <c r="A23" s="11" t="s">
        <v>59</v>
      </c>
      <c r="B23" s="52"/>
      <c r="C23" s="18">
        <f>+C24+C25</f>
        <v>0</v>
      </c>
      <c r="D23" s="18">
        <f>+D25+D24</f>
        <v>0</v>
      </c>
    </row>
    <row r="24" spans="1:4" ht="12.75" hidden="1" customHeight="1" x14ac:dyDescent="0.3">
      <c r="A24" s="13" t="s">
        <v>60</v>
      </c>
      <c r="B24" s="30" t="s">
        <v>55</v>
      </c>
      <c r="C24" s="38">
        <v>0</v>
      </c>
      <c r="D24" s="38">
        <v>0</v>
      </c>
    </row>
    <row r="25" spans="1:4" ht="12.75" hidden="1" customHeight="1" x14ac:dyDescent="0.3">
      <c r="A25" s="53" t="s">
        <v>61</v>
      </c>
      <c r="B25" s="30" t="s">
        <v>55</v>
      </c>
      <c r="C25" s="38">
        <v>0</v>
      </c>
      <c r="D25" s="38">
        <v>0</v>
      </c>
    </row>
    <row r="26" spans="1:4" ht="12.75" customHeight="1" x14ac:dyDescent="0.3">
      <c r="A26" s="11" t="s">
        <v>62</v>
      </c>
      <c r="B26" s="52"/>
      <c r="C26" s="18">
        <f>+C27+C28</f>
        <v>0</v>
      </c>
      <c r="D26" s="18">
        <f>+D28+D27</f>
        <v>0</v>
      </c>
    </row>
    <row r="27" spans="1:4" ht="12.75" hidden="1" customHeight="1" x14ac:dyDescent="0.3">
      <c r="A27" s="13" t="s">
        <v>63</v>
      </c>
      <c r="B27" s="52" t="s">
        <v>64</v>
      </c>
      <c r="C27" s="38">
        <v>0</v>
      </c>
      <c r="D27" s="38">
        <v>0</v>
      </c>
    </row>
    <row r="28" spans="1:4" ht="12.75" hidden="1" customHeight="1" x14ac:dyDescent="0.3">
      <c r="A28" s="53" t="s">
        <v>61</v>
      </c>
      <c r="B28" s="52"/>
      <c r="C28" s="38">
        <v>0</v>
      </c>
      <c r="D28" s="38">
        <v>0</v>
      </c>
    </row>
    <row r="29" spans="1:4" ht="12.75" customHeight="1" x14ac:dyDescent="0.3">
      <c r="A29" s="11" t="s">
        <v>65</v>
      </c>
      <c r="B29" s="30"/>
      <c r="C29" s="18">
        <f>+C26+C23</f>
        <v>0</v>
      </c>
      <c r="D29" s="18">
        <f>+D26+D23</f>
        <v>0</v>
      </c>
    </row>
    <row r="30" spans="1:4" ht="12.75" customHeight="1" x14ac:dyDescent="0.3">
      <c r="A30" s="17" t="s">
        <v>66</v>
      </c>
      <c r="B30" s="12"/>
      <c r="C30" s="40">
        <f>C18+C29</f>
        <v>0</v>
      </c>
      <c r="D30" s="40">
        <f>D18+D29</f>
        <v>0</v>
      </c>
    </row>
    <row r="31" spans="1:4" ht="12.75" customHeight="1" x14ac:dyDescent="0.3">
      <c r="A31" s="15" t="s">
        <v>67</v>
      </c>
      <c r="B31" s="30"/>
      <c r="C31" s="38">
        <v>0</v>
      </c>
      <c r="D31" s="38">
        <v>0</v>
      </c>
    </row>
    <row r="32" spans="1:4" ht="12.75" customHeight="1" x14ac:dyDescent="0.3">
      <c r="A32" s="17" t="s">
        <v>68</v>
      </c>
      <c r="B32" s="17"/>
      <c r="C32" s="40">
        <f>C30-C31</f>
        <v>0</v>
      </c>
      <c r="D32" s="40">
        <f>D30-D31</f>
        <v>0</v>
      </c>
    </row>
    <row r="34" spans="1:5" ht="12.75" customHeight="1" x14ac:dyDescent="0.3">
      <c r="C34" s="6">
        <f>C32</f>
        <v>0</v>
      </c>
    </row>
    <row r="35" spans="1:5" ht="12.75" customHeight="1" x14ac:dyDescent="0.3">
      <c r="A35" s="6" t="s">
        <v>36</v>
      </c>
    </row>
    <row r="37" spans="1:5" ht="12.75" customHeight="1" x14ac:dyDescent="0.3">
      <c r="A37" s="6" t="s">
        <v>37</v>
      </c>
      <c r="B37" s="42" t="s">
        <v>38</v>
      </c>
      <c r="C37" s="42"/>
      <c r="D37" s="10"/>
      <c r="E37" s="10"/>
    </row>
    <row r="38" spans="1:5" ht="12.75" customHeight="1" x14ac:dyDescent="0.3">
      <c r="A38" s="42" t="s">
        <v>39</v>
      </c>
      <c r="B38" s="3" t="s">
        <v>40</v>
      </c>
      <c r="C38" s="3"/>
      <c r="D38" s="3"/>
      <c r="E38" s="3"/>
    </row>
    <row r="39" spans="1:5" ht="12.75" customHeight="1" x14ac:dyDescent="0.3">
      <c r="A39" s="42"/>
      <c r="B39" s="10"/>
      <c r="C39" s="10"/>
      <c r="D39" s="10"/>
      <c r="E39" s="10"/>
    </row>
    <row r="40" spans="1:5" ht="12.75" customHeight="1" x14ac:dyDescent="0.3">
      <c r="A40" s="2"/>
      <c r="B40" s="2"/>
      <c r="C40" s="43"/>
    </row>
    <row r="41" spans="1:5" ht="12.75" customHeight="1" x14ac:dyDescent="0.3">
      <c r="A41" s="2"/>
      <c r="B41" s="2"/>
      <c r="C41" s="2"/>
    </row>
    <row r="42" spans="1:5" ht="12.75" customHeight="1" x14ac:dyDescent="0.3">
      <c r="A42" s="2"/>
      <c r="B42" s="2"/>
      <c r="C42" s="2"/>
      <c r="D42" s="10"/>
    </row>
    <row r="43" spans="1:5" ht="12.75" customHeight="1" x14ac:dyDescent="0.3">
      <c r="A43" s="2"/>
      <c r="B43" s="2"/>
      <c r="C43" s="2"/>
    </row>
    <row r="44" spans="1:5" ht="12.75" customHeight="1" x14ac:dyDescent="0.3">
      <c r="A44" s="2"/>
      <c r="B44" s="2"/>
      <c r="C44" s="2"/>
    </row>
  </sheetData>
  <mergeCells count="10">
    <mergeCell ref="A40:B40"/>
    <mergeCell ref="A41:C41"/>
    <mergeCell ref="A42:C42"/>
    <mergeCell ref="A43:C43"/>
    <mergeCell ref="A44:C44"/>
    <mergeCell ref="A1:D1"/>
    <mergeCell ref="A2:D2"/>
    <mergeCell ref="A3:D3"/>
    <mergeCell ref="C6:D6"/>
    <mergeCell ref="B38:E3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sqref="A1:C1"/>
    </sheetView>
  </sheetViews>
  <sheetFormatPr defaultColWidth="9.1796875" defaultRowHeight="13" x14ac:dyDescent="0.3"/>
  <cols>
    <col min="1" max="1" width="49.26953125" style="6" customWidth="1"/>
    <col min="2" max="3" width="16.26953125" style="6" customWidth="1"/>
    <col min="4" max="16384" width="9.1796875" style="6"/>
  </cols>
  <sheetData>
    <row r="1" spans="1:3" ht="12.75" customHeight="1" x14ac:dyDescent="0.3">
      <c r="A1" s="4" t="s">
        <v>69</v>
      </c>
      <c r="B1" s="4"/>
      <c r="C1" s="4"/>
    </row>
    <row r="2" spans="1:3" ht="12.75" customHeight="1" x14ac:dyDescent="0.3">
      <c r="A2" s="4" t="s">
        <v>1</v>
      </c>
      <c r="B2" s="4"/>
      <c r="C2" s="4"/>
    </row>
    <row r="3" spans="1:3" ht="12.75" customHeight="1" x14ac:dyDescent="0.3">
      <c r="A3" s="4" t="s">
        <v>2</v>
      </c>
      <c r="B3" s="4"/>
      <c r="C3" s="4"/>
    </row>
    <row r="6" spans="1:3" ht="12.75" customHeight="1" x14ac:dyDescent="0.3">
      <c r="A6" s="7"/>
      <c r="B6" s="7"/>
      <c r="C6" s="54"/>
    </row>
    <row r="7" spans="1:3" ht="12.75" customHeight="1" x14ac:dyDescent="0.3">
      <c r="A7" s="12" t="s">
        <v>42</v>
      </c>
      <c r="B7" s="12" t="s">
        <v>70</v>
      </c>
      <c r="C7" s="12" t="s">
        <v>71</v>
      </c>
    </row>
    <row r="8" spans="1:3" ht="12.75" customHeight="1" x14ac:dyDescent="0.3">
      <c r="A8" s="17" t="s">
        <v>72</v>
      </c>
      <c r="B8" s="13"/>
      <c r="C8" s="13"/>
    </row>
    <row r="9" spans="1:3" ht="12.75" hidden="1" customHeight="1" x14ac:dyDescent="0.3">
      <c r="A9" s="13" t="s">
        <v>73</v>
      </c>
      <c r="B9" s="55">
        <v>0</v>
      </c>
      <c r="C9" s="56">
        <v>0</v>
      </c>
    </row>
    <row r="10" spans="1:3" ht="12.75" hidden="1" customHeight="1" x14ac:dyDescent="0.3">
      <c r="A10" s="13" t="s">
        <v>74</v>
      </c>
      <c r="B10" s="16">
        <v>0</v>
      </c>
      <c r="C10" s="16">
        <v>0</v>
      </c>
    </row>
    <row r="11" spans="1:3" ht="12.75" hidden="1" customHeight="1" x14ac:dyDescent="0.3">
      <c r="A11" s="13" t="s">
        <v>75</v>
      </c>
      <c r="B11" s="16">
        <v>0</v>
      </c>
      <c r="C11" s="16">
        <v>0</v>
      </c>
    </row>
    <row r="12" spans="1:3" ht="12.75" hidden="1" customHeight="1" x14ac:dyDescent="0.3">
      <c r="A12" s="13" t="s">
        <v>76</v>
      </c>
      <c r="B12" s="16">
        <v>0</v>
      </c>
      <c r="C12" s="16">
        <v>0</v>
      </c>
    </row>
    <row r="13" spans="1:3" ht="12.75" hidden="1" customHeight="1" x14ac:dyDescent="0.3">
      <c r="A13" s="13" t="s">
        <v>77</v>
      </c>
      <c r="B13" s="16">
        <v>0</v>
      </c>
      <c r="C13" s="16">
        <v>0</v>
      </c>
    </row>
    <row r="14" spans="1:3" ht="12.75" customHeight="1" x14ac:dyDescent="0.3">
      <c r="A14" s="17" t="s">
        <v>78</v>
      </c>
      <c r="B14" s="18">
        <f>SUM(B9:B13)</f>
        <v>0</v>
      </c>
      <c r="C14" s="18">
        <f>SUM(C9:C13)</f>
        <v>0</v>
      </c>
    </row>
    <row r="15" spans="1:3" ht="12.75" hidden="1" customHeight="1" x14ac:dyDescent="0.3">
      <c r="A15" s="17" t="s">
        <v>79</v>
      </c>
      <c r="B15" s="56">
        <v>0</v>
      </c>
      <c r="C15" s="56">
        <v>0</v>
      </c>
    </row>
    <row r="16" spans="1:3" ht="12.75" hidden="1" customHeight="1" x14ac:dyDescent="0.3">
      <c r="A16" s="13" t="s">
        <v>80</v>
      </c>
      <c r="B16" s="16">
        <v>0</v>
      </c>
      <c r="C16" s="16">
        <v>0</v>
      </c>
    </row>
    <row r="17" spans="1:5" ht="12.75" hidden="1" customHeight="1" x14ac:dyDescent="0.3">
      <c r="A17" s="13" t="s">
        <v>81</v>
      </c>
      <c r="B17" s="16">
        <v>0</v>
      </c>
      <c r="C17" s="16">
        <v>0</v>
      </c>
    </row>
    <row r="18" spans="1:5" ht="12.75" hidden="1" customHeight="1" x14ac:dyDescent="0.3">
      <c r="A18" s="13" t="s">
        <v>82</v>
      </c>
      <c r="B18" s="16">
        <v>0</v>
      </c>
      <c r="C18" s="16">
        <v>0</v>
      </c>
    </row>
    <row r="19" spans="1:5" ht="12.75" hidden="1" customHeight="1" x14ac:dyDescent="0.3">
      <c r="A19" s="13" t="s">
        <v>83</v>
      </c>
      <c r="B19" s="16">
        <v>0</v>
      </c>
      <c r="C19" s="16">
        <v>0</v>
      </c>
    </row>
    <row r="20" spans="1:5" ht="12.75" hidden="1" customHeight="1" x14ac:dyDescent="0.3">
      <c r="A20" s="13" t="s">
        <v>84</v>
      </c>
      <c r="B20" s="16">
        <v>0</v>
      </c>
      <c r="C20" s="16">
        <v>0</v>
      </c>
    </row>
    <row r="21" spans="1:5" ht="12.75" hidden="1" customHeight="1" x14ac:dyDescent="0.3">
      <c r="A21" s="17" t="s">
        <v>85</v>
      </c>
      <c r="B21" s="18">
        <f>SUM(B16:B20)</f>
        <v>0</v>
      </c>
      <c r="C21" s="18">
        <f>SUM(C16:C20)</f>
        <v>0</v>
      </c>
    </row>
    <row r="22" spans="1:5" ht="12.75" hidden="1" customHeight="1" x14ac:dyDescent="0.3">
      <c r="A22" s="13" t="s">
        <v>86</v>
      </c>
      <c r="B22" s="16">
        <v>0</v>
      </c>
      <c r="C22" s="16">
        <v>0</v>
      </c>
    </row>
    <row r="23" spans="1:5" ht="12.75" hidden="1" customHeight="1" x14ac:dyDescent="0.3">
      <c r="A23" s="13" t="s">
        <v>87</v>
      </c>
      <c r="B23" s="16">
        <v>0</v>
      </c>
      <c r="C23" s="16">
        <v>0</v>
      </c>
    </row>
    <row r="24" spans="1:5" ht="12.75" hidden="1" customHeight="1" x14ac:dyDescent="0.3">
      <c r="A24" s="17" t="s">
        <v>88</v>
      </c>
      <c r="B24" s="18">
        <f>SUM(B22)+B23</f>
        <v>0</v>
      </c>
      <c r="C24" s="18">
        <f>SUM(C22)+C23</f>
        <v>0</v>
      </c>
    </row>
    <row r="25" spans="1:5" ht="12.75" customHeight="1" x14ac:dyDescent="0.3">
      <c r="A25" s="17" t="s">
        <v>89</v>
      </c>
      <c r="B25" s="18">
        <f>+B14+B21</f>
        <v>0</v>
      </c>
      <c r="C25" s="18">
        <f>+C14+C21</f>
        <v>0</v>
      </c>
    </row>
    <row r="26" spans="1:5" ht="12.75" customHeight="1" x14ac:dyDescent="0.3">
      <c r="A26" s="17" t="s">
        <v>90</v>
      </c>
      <c r="B26" s="57">
        <v>1</v>
      </c>
      <c r="C26" s="57">
        <v>6</v>
      </c>
    </row>
    <row r="27" spans="1:5" ht="12.75" customHeight="1" x14ac:dyDescent="0.3">
      <c r="A27" s="17" t="s">
        <v>91</v>
      </c>
      <c r="B27" s="18">
        <f>B25+B26</f>
        <v>1</v>
      </c>
      <c r="C27" s="18">
        <f>C25+C26</f>
        <v>6</v>
      </c>
    </row>
    <row r="28" spans="1:5" ht="12.75" customHeight="1" x14ac:dyDescent="0.3">
      <c r="A28" s="42"/>
    </row>
    <row r="29" spans="1:5" ht="12.75" customHeight="1" x14ac:dyDescent="0.3">
      <c r="A29" s="42"/>
      <c r="B29" s="6">
        <f>B27-B26</f>
        <v>0</v>
      </c>
      <c r="C29" s="6">
        <f>C27-C26</f>
        <v>0</v>
      </c>
    </row>
    <row r="30" spans="1:5" ht="12.75" customHeight="1" x14ac:dyDescent="0.3">
      <c r="A30" s="6" t="s">
        <v>36</v>
      </c>
    </row>
    <row r="31" spans="1:5" ht="12" customHeight="1" x14ac:dyDescent="0.3"/>
    <row r="32" spans="1:5" ht="12" customHeight="1" x14ac:dyDescent="0.3">
      <c r="A32" s="6" t="s">
        <v>37</v>
      </c>
      <c r="B32" s="42" t="s">
        <v>38</v>
      </c>
      <c r="C32" s="42"/>
      <c r="D32" s="10"/>
      <c r="E32" s="10"/>
    </row>
    <row r="33" spans="1:5" ht="12" customHeight="1" x14ac:dyDescent="0.3">
      <c r="A33" s="42" t="s">
        <v>39</v>
      </c>
      <c r="B33" s="3" t="s">
        <v>40</v>
      </c>
      <c r="C33" s="3"/>
      <c r="D33" s="3"/>
      <c r="E33" s="3"/>
    </row>
    <row r="34" spans="1:5" ht="12.75" customHeight="1" x14ac:dyDescent="0.3">
      <c r="A34" s="42"/>
      <c r="B34" s="10"/>
      <c r="C34" s="10"/>
      <c r="D34" s="10"/>
      <c r="E34" s="10"/>
    </row>
    <row r="35" spans="1:5" ht="12.75" customHeight="1" x14ac:dyDescent="0.3">
      <c r="A35" s="2"/>
      <c r="B35" s="2"/>
      <c r="C35" s="43"/>
    </row>
    <row r="36" spans="1:5" ht="12.75" customHeight="1" x14ac:dyDescent="0.3">
      <c r="A36" s="2"/>
      <c r="B36" s="2"/>
      <c r="C36" s="2"/>
    </row>
    <row r="37" spans="1:5" ht="12.75" customHeight="1" x14ac:dyDescent="0.3">
      <c r="A37" s="2"/>
      <c r="B37" s="2"/>
      <c r="C37" s="2"/>
      <c r="D37" s="10"/>
    </row>
    <row r="38" spans="1:5" ht="12.75" customHeight="1" x14ac:dyDescent="0.3">
      <c r="A38" s="2"/>
      <c r="B38" s="2"/>
      <c r="C38" s="2"/>
    </row>
    <row r="39" spans="1:5" ht="12.75" customHeight="1" x14ac:dyDescent="0.3">
      <c r="A39" s="2"/>
      <c r="B39" s="2"/>
      <c r="C39" s="2"/>
    </row>
  </sheetData>
  <mergeCells count="9">
    <mergeCell ref="A36:C36"/>
    <mergeCell ref="A37:C37"/>
    <mergeCell ref="A38:C38"/>
    <mergeCell ref="A39:C39"/>
    <mergeCell ref="A1:C1"/>
    <mergeCell ref="A2:C2"/>
    <mergeCell ref="A3:C3"/>
    <mergeCell ref="B33:E33"/>
    <mergeCell ref="A35:B3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zoomScaleNormal="100" workbookViewId="0">
      <selection sqref="A1:E1"/>
    </sheetView>
  </sheetViews>
  <sheetFormatPr defaultColWidth="9.1796875" defaultRowHeight="13" x14ac:dyDescent="0.3"/>
  <cols>
    <col min="1" max="1" width="37.81640625" style="6" customWidth="1"/>
    <col min="2" max="2" width="17.54296875" style="6" customWidth="1"/>
    <col min="3" max="3" width="16.54296875" style="6" customWidth="1"/>
    <col min="4" max="4" width="11.81640625" style="6" customWidth="1"/>
    <col min="5" max="5" width="12" style="6" customWidth="1"/>
    <col min="6" max="16384" width="9.1796875" style="6"/>
  </cols>
  <sheetData>
    <row r="1" spans="1:5" ht="12.75" customHeight="1" x14ac:dyDescent="0.3">
      <c r="A1" s="4" t="s">
        <v>92</v>
      </c>
      <c r="B1" s="4"/>
      <c r="C1" s="4"/>
      <c r="D1" s="4"/>
      <c r="E1" s="4"/>
    </row>
    <row r="2" spans="1:5" ht="12.75" customHeight="1" x14ac:dyDescent="0.3">
      <c r="A2" s="4" t="s">
        <v>1</v>
      </c>
      <c r="B2" s="4"/>
      <c r="C2" s="4"/>
      <c r="D2" s="4"/>
      <c r="E2" s="4"/>
    </row>
    <row r="3" spans="1:5" ht="12.75" customHeight="1" x14ac:dyDescent="0.3">
      <c r="A3" s="4" t="s">
        <v>2</v>
      </c>
      <c r="B3" s="4"/>
      <c r="C3" s="4"/>
      <c r="D3" s="4"/>
      <c r="E3" s="4"/>
    </row>
    <row r="4" spans="1:5" ht="12.75" customHeight="1" x14ac:dyDescent="0.3">
      <c r="A4" s="7"/>
      <c r="B4" s="7"/>
      <c r="C4" s="7"/>
      <c r="D4" s="7"/>
      <c r="E4" s="7"/>
    </row>
    <row r="7" spans="1:5" ht="12.75" customHeight="1" x14ac:dyDescent="0.3">
      <c r="A7" s="12" t="s">
        <v>93</v>
      </c>
      <c r="B7" s="12" t="s">
        <v>25</v>
      </c>
      <c r="C7" s="12" t="s">
        <v>28</v>
      </c>
      <c r="D7" s="12" t="s">
        <v>94</v>
      </c>
      <c r="E7" s="12" t="s">
        <v>95</v>
      </c>
    </row>
    <row r="8" spans="1:5" ht="12.75" customHeight="1" x14ac:dyDescent="0.3">
      <c r="A8" s="13"/>
      <c r="B8" s="12">
        <v>1</v>
      </c>
      <c r="C8" s="12">
        <v>2</v>
      </c>
      <c r="D8" s="12">
        <v>3</v>
      </c>
      <c r="E8" s="12">
        <v>4</v>
      </c>
    </row>
    <row r="9" spans="1:5" ht="12.75" customHeight="1" x14ac:dyDescent="0.3">
      <c r="A9" s="11" t="s">
        <v>96</v>
      </c>
      <c r="B9" s="17">
        <v>332</v>
      </c>
      <c r="C9" s="34">
        <v>1</v>
      </c>
      <c r="D9" s="17">
        <v>-123</v>
      </c>
      <c r="E9" s="17">
        <f>B9+C9+D9</f>
        <v>210</v>
      </c>
    </row>
    <row r="10" spans="1:5" ht="12.75" hidden="1" customHeight="1" x14ac:dyDescent="0.3">
      <c r="A10" s="13" t="s">
        <v>97</v>
      </c>
      <c r="B10" s="17">
        <v>0</v>
      </c>
      <c r="C10" s="17">
        <v>0</v>
      </c>
      <c r="D10" s="13">
        <v>0</v>
      </c>
      <c r="E10" s="17">
        <f>B10+C10+D10</f>
        <v>0</v>
      </c>
    </row>
    <row r="11" spans="1:5" ht="12.75" hidden="1" customHeight="1" x14ac:dyDescent="0.3">
      <c r="A11" s="15" t="s">
        <v>98</v>
      </c>
      <c r="B11" s="13">
        <v>0</v>
      </c>
      <c r="C11" s="13">
        <v>0</v>
      </c>
      <c r="D11" s="13">
        <v>0</v>
      </c>
      <c r="E11" s="17">
        <f>B11+C11+D11</f>
        <v>0</v>
      </c>
    </row>
    <row r="12" spans="1:5" ht="12.75" hidden="1" customHeight="1" x14ac:dyDescent="0.3">
      <c r="A12" s="15" t="s">
        <v>28</v>
      </c>
      <c r="B12" s="13"/>
      <c r="C12" s="13"/>
      <c r="D12" s="13">
        <v>0</v>
      </c>
      <c r="E12" s="17">
        <f>D12</f>
        <v>0</v>
      </c>
    </row>
    <row r="13" spans="1:5" ht="12.75" customHeight="1" x14ac:dyDescent="0.3">
      <c r="A13" s="13" t="s">
        <v>99</v>
      </c>
      <c r="B13" s="13">
        <v>0</v>
      </c>
      <c r="C13" s="13"/>
      <c r="D13" s="13">
        <f>SUM(D10:D12)</f>
        <v>0</v>
      </c>
      <c r="E13" s="17">
        <f>B13+D13</f>
        <v>0</v>
      </c>
    </row>
    <row r="14" spans="1:5" ht="12.75" customHeight="1" x14ac:dyDescent="0.3">
      <c r="A14" s="11" t="s">
        <v>100</v>
      </c>
      <c r="B14" s="17">
        <f>B9+B10+B13</f>
        <v>332</v>
      </c>
      <c r="C14" s="17">
        <f>C9+C10</f>
        <v>1</v>
      </c>
      <c r="D14" s="17">
        <f>D9+D10+D11+D12+D13</f>
        <v>-123</v>
      </c>
      <c r="E14" s="17">
        <f>B14+C14+D14</f>
        <v>210</v>
      </c>
    </row>
    <row r="15" spans="1:5" ht="12.75" customHeight="1" x14ac:dyDescent="0.3">
      <c r="A15" s="42"/>
    </row>
    <row r="16" spans="1:5" ht="12.75" customHeight="1" x14ac:dyDescent="0.3">
      <c r="A16" s="42"/>
    </row>
    <row r="17" spans="1:5" ht="12.75" customHeight="1" x14ac:dyDescent="0.3">
      <c r="A17" s="6" t="s">
        <v>36</v>
      </c>
    </row>
    <row r="22" spans="1:5" ht="12.75" customHeight="1" x14ac:dyDescent="0.3">
      <c r="A22" s="6" t="s">
        <v>37</v>
      </c>
      <c r="B22" s="42" t="s">
        <v>38</v>
      </c>
      <c r="C22" s="42"/>
      <c r="D22" s="10"/>
      <c r="E22" s="10"/>
    </row>
    <row r="23" spans="1:5" ht="12.75" customHeight="1" x14ac:dyDescent="0.3">
      <c r="A23" s="42" t="s">
        <v>39</v>
      </c>
      <c r="B23" s="3" t="s">
        <v>40</v>
      </c>
      <c r="C23" s="3"/>
      <c r="D23" s="3"/>
      <c r="E23" s="3"/>
    </row>
    <row r="24" spans="1:5" ht="12.75" customHeight="1" x14ac:dyDescent="0.3">
      <c r="A24" s="42"/>
      <c r="B24" s="10"/>
      <c r="C24" s="10"/>
      <c r="D24" s="10"/>
      <c r="E24" s="10"/>
    </row>
    <row r="25" spans="1:5" ht="12.75" customHeight="1" x14ac:dyDescent="0.3">
      <c r="A25" s="2"/>
      <c r="B25" s="2"/>
      <c r="C25" s="43"/>
    </row>
    <row r="26" spans="1:5" ht="12.75" customHeight="1" x14ac:dyDescent="0.3">
      <c r="A26" s="2"/>
      <c r="B26" s="2"/>
      <c r="C26" s="2"/>
    </row>
    <row r="27" spans="1:5" ht="12.75" customHeight="1" x14ac:dyDescent="0.3">
      <c r="A27" s="2"/>
      <c r="B27" s="2"/>
      <c r="C27" s="2"/>
      <c r="D27" s="10"/>
    </row>
    <row r="28" spans="1:5" ht="12.75" customHeight="1" x14ac:dyDescent="0.3">
      <c r="A28" s="42"/>
    </row>
    <row r="29" spans="1:5" ht="12.75" customHeight="1" x14ac:dyDescent="0.3">
      <c r="A29" s="42"/>
    </row>
    <row r="31" spans="1:5" ht="12.75" customHeight="1" x14ac:dyDescent="0.3">
      <c r="C31" s="58"/>
      <c r="E31" s="58"/>
    </row>
    <row r="32" spans="1:5" ht="12.75" customHeight="1" x14ac:dyDescent="0.3">
      <c r="C32" s="58"/>
      <c r="E32" s="58"/>
    </row>
    <row r="33" spans="2:3" ht="12.75" customHeight="1" x14ac:dyDescent="0.3">
      <c r="C33" s="58"/>
    </row>
    <row r="34" spans="2:3" ht="12.75" customHeight="1" x14ac:dyDescent="0.3">
      <c r="B34" s="58"/>
      <c r="C34" s="58"/>
    </row>
    <row r="36" spans="2:3" ht="12.75" customHeight="1" x14ac:dyDescent="0.3">
      <c r="C36" s="58"/>
    </row>
  </sheetData>
  <mergeCells count="7">
    <mergeCell ref="A26:C26"/>
    <mergeCell ref="A27:C27"/>
    <mergeCell ref="A1:E1"/>
    <mergeCell ref="A2:E2"/>
    <mergeCell ref="A3:E3"/>
    <mergeCell ref="B23:E23"/>
    <mergeCell ref="A25:B2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баланс</vt:lpstr>
      <vt:lpstr>ОПР</vt:lpstr>
      <vt:lpstr>ОПП</vt:lpstr>
      <vt:lpstr>ОСК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Dimitar Tsvetanov</cp:lastModifiedBy>
  <cp:revision>0</cp:revision>
  <dcterms:modified xsi:type="dcterms:W3CDTF">2026-07-28T15:55:05Z</dcterms:modified>
  <dc:language>en-US</dc:language>
</cp:coreProperties>
</file>